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Single Run Full Details" sheetId="2" state="visible" r:id="rId3"/>
    <sheet name="F1 Box Plot" sheetId="3" state="visible" r:id="rId4"/>
  </sheets>
  <definedNames>
    <definedName function="false" hidden="false" name="Title" vbProcedure="false">'F1 Box Plot'!$AD$4</definedName>
  </definedNames>
  <calcPr iterateCount="100" refMode="R1C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<sst xmlns="http://schemas.openxmlformats.org/spreadsheetml/2006/main" count="55" uniqueCount="45">
  <si>
    <t xml:space="preserve">Wame</t>
  </si>
  <si>
    <t xml:space="preserve">Case number</t>
  </si>
  <si>
    <t xml:space="preserve">num_units</t>
  </si>
  <si>
    <t xml:space="preserve">hidden_layers</t>
  </si>
  <si>
    <t xml:space="preserve">batch_size</t>
  </si>
  <si>
    <t xml:space="preserve">lr</t>
  </si>
  <si>
    <t xml:space="preserve">epochs</t>
  </si>
  <si>
    <t xml:space="preserve">fold_splits</t>
  </si>
  <si>
    <t xml:space="preserve">optName</t>
  </si>
  <si>
    <t xml:space="preserve">alpha</t>
  </si>
  <si>
    <t xml:space="preserve">Fold</t>
  </si>
  <si>
    <t xml:space="preserve">Class</t>
  </si>
  <si>
    <t xml:space="preserve">Cases</t>
  </si>
  <si>
    <t xml:space="preserve">TP</t>
  </si>
  <si>
    <t xml:space="preserve">FP</t>
  </si>
  <si>
    <t xml:space="preserve">Precision</t>
  </si>
  <si>
    <t xml:space="preserve">Recall</t>
  </si>
  <si>
    <t xml:space="preserve">F1</t>
  </si>
  <si>
    <t xml:space="preserve">F1 Summary</t>
  </si>
  <si>
    <t xml:space="preserve">Run From</t>
  </si>
  <si>
    <t xml:space="preserve">Run to</t>
  </si>
  <si>
    <t xml:space="preserve">Fold F1</t>
  </si>
  <si>
    <t xml:space="preserve">All run parameters</t>
  </si>
  <si>
    <t xml:space="preserve">F1 Chart for Varying Units and Layers</t>
  </si>
  <si>
    <t xml:space="preserve">Folds</t>
  </si>
  <si>
    <t xml:space="preserve">min</t>
  </si>
  <si>
    <t xml:space="preserve">lower</t>
  </si>
  <si>
    <t xml:space="preserve">median</t>
  </si>
  <si>
    <t xml:space="preserve">upper</t>
  </si>
  <si>
    <t xml:space="preserve">max</t>
  </si>
  <si>
    <t xml:space="preserve">vol</t>
  </si>
  <si>
    <t xml:space="preserve">low</t>
  </si>
  <si>
    <t xml:space="preserve">open</t>
  </si>
  <si>
    <t xml:space="preserve">high</t>
  </si>
  <si>
    <t xml:space="preserve">close</t>
  </si>
  <si>
    <t xml:space="preserve">runtime</t>
  </si>
  <si>
    <t xml:space="preserve">Run</t>
  </si>
  <si>
    <t xml:space="preserve">no OS</t>
  </si>
  <si>
    <t xml:space="preserve">OS 3 minorities</t>
  </si>
  <si>
    <t xml:space="preserve">OS All</t>
  </si>
  <si>
    <t xml:space="preserve">F1 Chart for Oversampling Strategies</t>
  </si>
  <si>
    <t xml:space="preserve">Z</t>
  </si>
  <si>
    <t xml:space="preserve">Runtime in seconds</t>
  </si>
  <si>
    <t xml:space="preserve">Epochs</t>
  </si>
  <si>
    <t xml:space="preserve">Batch 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</si>
</sst>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DB94D"/>
        <bgColor rgb="FFFCC79B"/>
      </patternFill>
    </fill>
    <fill>
      <patternFill patternType="solid">
        <fgColor rgb="FFFCC79B"/>
        <bgColor rgb="FFFEDCC6"/>
      </patternFill>
    </fill>
    <fill>
      <patternFill patternType="solid">
        <fgColor rgb="FFFEDCC6"/>
        <bgColor rgb="FFFCC79B"/>
      </patternFill>
    </fill>
    <fill>
      <patternFill patternType="solid">
        <fgColor rgb="FFFFFBCC"/>
        <bgColor rgb="FFFFFFFF"/>
      </patternFill>
    </fill>
    <fill>
      <patternFill patternType="solid">
        <fgColor rgb="FFFFF685"/>
        <bgColor rgb="FFFFFB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FEDC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F99CC"/>
      <rgbColor rgb="FFCC99FF"/>
      <rgbColor rgb="FFFCC79B"/>
      <rgbColor rgb="FF3366FF"/>
      <rgbColor rgb="FF33CCCC"/>
      <rgbColor rgb="FF99CC00"/>
      <rgbColor rgb="FFFDB94D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'f1 box plot' r6c20:r8c20</c:f>
              <c:strCache>
                <c:ptCount val="3"/>
                <c:pt idx="0">
                  <c:v>no OS</c:v>
                </c:pt>
                <c:pt idx="1">
                  <c:v>OS 3 minorities</c:v>
                </c:pt>
                <c:pt idx="2">
                  <c:v>OS All</c:v>
                </c:pt>
              </c:strCache>
            </c:strRef>
          </c:cat>
          <c:val>
            <c:numRef>
              <c:f>'f1 box plot' r6c21:r8c21</c:f>
              <c:numCache>
                <c:formatCode>General</c:formatCode>
                <c:ptCount val="3"/>
                <c:pt idx="0">
                  <c:v>1.74748054058434</c:v>
                </c:pt>
                <c:pt idx="1">
                  <c:v>1.66420528833828</c:v>
                </c:pt>
                <c:pt idx="2">
                  <c:v>1.7141771578582</c:v>
                </c:pt>
              </c:numCache>
            </c:numRef>
          </c:val>
        </c:ser>
        <c:gapWidth val="100"/>
        <c:overlap val="0"/>
        <c:axId val="52371686"/>
        <c:axId val="72972099"/>
      </c:barChart>
      <c:stockChart>
        <c:ser>
          <c:idx val="1"/>
          <c:order val="1"/>
          <c:cat>
            <c:strRef>
              <c:f>'f1 box plot' r6c20:r8c20</c:f>
              <c:strCache>
                <c:ptCount val="3"/>
                <c:pt idx="0">
                  <c:v>no OS</c:v>
                </c:pt>
                <c:pt idx="1">
                  <c:v>OS 3 minorities</c:v>
                </c:pt>
                <c:pt idx="2">
                  <c:v>OS All</c:v>
                </c:pt>
              </c:strCache>
            </c:strRef>
          </c:cat>
          <c:val>
            <c:numRef>
              <c:f>'f1 box plot' r6c22:r8c22</c:f>
              <c:numCache>
                <c:formatCode>General</c:formatCode>
                <c:ptCount val="3"/>
                <c:pt idx="0">
                  <c:v>0.85124591181405</c:v>
                </c:pt>
                <c:pt idx="1">
                  <c:v>0.811598480437161</c:v>
                </c:pt>
                <c:pt idx="2">
                  <c:v>0.845740463455868</c:v>
                </c:pt>
              </c:numCache>
            </c:numRef>
          </c:val>
        </c:ser>
        <c:ser>
          <c:idx val="2"/>
          <c:order val="2"/>
          <c:cat>
            <c:strRef>
              <c:f>'f1 box plot' r6c20:r8c20</c:f>
              <c:strCache>
                <c:ptCount val="3"/>
                <c:pt idx="0">
                  <c:v>no OS</c:v>
                </c:pt>
                <c:pt idx="1">
                  <c:v>OS 3 minorities</c:v>
                </c:pt>
                <c:pt idx="2">
                  <c:v>OS All</c:v>
                </c:pt>
              </c:strCache>
            </c:strRef>
          </c:cat>
          <c:val>
            <c:numRef>
              <c:f>'f1 box plot' r6c24:r8c24</c:f>
              <c:numCache>
                <c:formatCode>General</c:formatCode>
                <c:ptCount val="3"/>
                <c:pt idx="0">
                  <c:v>0.886619316334964</c:v>
                </c:pt>
                <c:pt idx="1">
                  <c:v>0.87994160698943</c:v>
                </c:pt>
                <c:pt idx="2">
                  <c:v>0.887010746611359</c:v>
                </c:pt>
              </c:numCache>
            </c:numRef>
          </c:val>
        </c:ser>
        <c:ser>
          <c:idx val="3"/>
          <c:order val="3"/>
          <c:cat>
            <c:strRef>
              <c:f>'f1 box plot' r6c20:r8c20</c:f>
              <c:strCache>
                <c:ptCount val="3"/>
                <c:pt idx="0">
                  <c:v>no OS</c:v>
                </c:pt>
                <c:pt idx="1">
                  <c:v>OS 3 minorities</c:v>
                </c:pt>
                <c:pt idx="2">
                  <c:v>OS All</c:v>
                </c:pt>
              </c:strCache>
            </c:strRef>
          </c:cat>
          <c:val>
            <c:numRef>
              <c:f>'f1 box plot' r6c23:r8c23</c:f>
              <c:numCache>
                <c:formatCode>General</c:formatCode>
                <c:ptCount val="3"/>
                <c:pt idx="0">
                  <c:v>0.818633776853778</c:v>
                </c:pt>
                <c:pt idx="1">
                  <c:v>0.449122566536982</c:v>
                </c:pt>
                <c:pt idx="2">
                  <c:v>0.824300016208854</c:v>
                </c:pt>
              </c:numCache>
            </c:numRef>
          </c:val>
        </c:ser>
        <c:ser>
          <c:idx val="4"/>
          <c:order val="4"/>
          <c:cat>
            <c:strRef>
              <c:f>'f1 box plot' r6c20:r8c20</c:f>
              <c:strCache>
                <c:ptCount val="3"/>
                <c:pt idx="0">
                  <c:v>no OS</c:v>
                </c:pt>
                <c:pt idx="1">
                  <c:v>OS 3 minorities</c:v>
                </c:pt>
                <c:pt idx="2">
                  <c:v>OS All</c:v>
                </c:pt>
              </c:strCache>
            </c:strRef>
          </c:cat>
          <c:val>
            <c:numRef>
              <c:f>'f1 box plot' r6c25:r8c25</c:f>
              <c:numCache>
                <c:formatCode>General</c:formatCode>
                <c:ptCount val="3"/>
                <c:pt idx="0">
                  <c:v>0.881032392452454</c:v>
                </c:pt>
                <c:pt idx="1">
                  <c:v>0.858504386588771</c:v>
                </c:pt>
                <c:pt idx="2">
                  <c:v>0.865307348845581</c:v>
                </c:pt>
              </c:numCache>
            </c:numRef>
          </c:val>
        </c:ser>
        <c:hiLowLines>
          <c:spPr>
            <a:solidFill>
              <a:srgbClr val="000000"/>
            </a:solidFill>
            <a:ln w="3600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noFill/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98010219"/>
        <c:axId val="85146856"/>
      </c:stockChart>
      <c:dateAx>
        <c:axId val="5237168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72099"/>
        <c:crossesAt val="0"/>
        <c:auto val="1"/>
        <c:lblOffset val="100"/>
      </c:dateAx>
      <c:valAx>
        <c:axId val="72972099"/>
        <c:scaling>
          <c:orientation val="minMax"/>
          <c:max val="1.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71686"/>
        <c:crossesAt val="1"/>
      </c:valAx>
      <c:dateAx>
        <c:axId val="980102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46856"/>
        <c:crossesAt val="0"/>
        <c:auto val="1"/>
        <c:lblOffset val="100"/>
      </c:dateAx>
      <c:valAx>
        <c:axId val="85146856"/>
        <c:scaling>
          <c:orientation val="minMax"/>
          <c:max val="1.7"/>
          <c:min val="0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1021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180000</xdr:colOff>
      <xdr:row>22</xdr:row>
      <xdr:rowOff>112680</xdr:rowOff>
    </xdr:from>
    <xdr:to>
      <xdr:col>44</xdr:col>
      <xdr:colOff>250200</xdr:colOff>
      <xdr:row>42</xdr:row>
      <xdr:rowOff>101160</xdr:rowOff>
    </xdr:to>
    <xdr:graphicFrame>
      <xdr:nvGraphicFramePr>
        <xdr:cNvPr id="0" name=""/>
        <xdr:cNvGraphicFramePr/>
      </xdr:nvGraphicFramePr>
      <xdr:xfrm>
        <a:off x="29039400" y="368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M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2.54"/>
    <col collapsed="false" customWidth="true" hidden="false" outlineLevel="0" max="3" min="3" style="0" width="5.46"/>
    <col collapsed="false" customWidth="true" hidden="false" outlineLevel="0" max="4" min="4" style="0" width="6.29"/>
    <col collapsed="false" customWidth="true" hidden="false" outlineLevel="0" max="5" min="5" style="0" width="3.51"/>
    <col collapsed="false" customWidth="true" hidden="false" outlineLevel="0" max="6" min="6" style="0" width="2.54"/>
    <col collapsed="false" customWidth="true" hidden="false" outlineLevel="0" max="7" min="7" style="0" width="6.71"/>
    <col collapsed="false" customWidth="true" hidden="false" outlineLevel="0" max="8" min="8" style="0" width="5.04"/>
    <col collapsed="false" customWidth="true" hidden="false" outlineLevel="0" max="12" min="9" style="0" width="17.67"/>
    <col collapsed="false" customWidth="true" hidden="false" outlineLevel="0" max="13" min="13" style="0" width="16.71"/>
    <col collapsed="false" customWidth="true" hidden="false" outlineLevel="0" max="14" min="14" style="0" width="2.54"/>
    <col collapsed="false" customWidth="true" hidden="false" outlineLevel="0" max="17" min="15" style="0" width="4.48"/>
    <col collapsed="false" customWidth="true" hidden="false" outlineLevel="0" max="18" min="18" style="0" width="2.54"/>
    <col collapsed="false" customWidth="true" hidden="false" outlineLevel="0" max="20" min="19" style="0" width="4.48"/>
    <col collapsed="false" customWidth="true" hidden="false" outlineLevel="0" max="21" min="21" style="0" width="3.51"/>
    <col collapsed="false" customWidth="true" hidden="false" outlineLevel="0" max="22" min="22" style="0" width="2.54"/>
    <col collapsed="false" customWidth="true" hidden="false" outlineLevel="0" max="24" min="23" style="0" width="4.48"/>
    <col collapsed="false" customWidth="true" hidden="false" outlineLevel="0" max="25" min="25" style="0" width="4.36"/>
    <col collapsed="false" customWidth="true" hidden="false" outlineLevel="0" max="26" min="26" style="0" width="2.54"/>
    <col collapsed="false" customWidth="true" hidden="false" outlineLevel="0" max="27" min="27" style="0" width="4.48"/>
    <col collapsed="false" customWidth="true" hidden="false" outlineLevel="0" max="28" min="28" style="0" width="3.51"/>
    <col collapsed="false" customWidth="true" hidden="false" outlineLevel="0" max="29" min="29" style="0" width="3.37"/>
    <col collapsed="false" customWidth="true" hidden="false" outlineLevel="0" max="30" min="30" style="0" width="2.54"/>
    <col collapsed="false" customWidth="true" hidden="false" outlineLevel="0" max="33" min="31" style="0" width="4.48"/>
    <col collapsed="false" customWidth="true" hidden="false" outlineLevel="0" max="34" min="34" style="0" width="2.54"/>
    <col collapsed="false" customWidth="true" hidden="false" outlineLevel="0" max="37" min="35" style="0" width="4.48"/>
    <col collapsed="false" customWidth="true" hidden="false" outlineLevel="0" max="40" min="38" style="0" width="17.67"/>
    <col collapsed="false" customWidth="true" hidden="false" outlineLevel="0" max="41" min="41" style="0" width="2.54"/>
    <col collapsed="false" customWidth="true" hidden="false" outlineLevel="0" max="44" min="42" style="0" width="4.48"/>
    <col collapsed="false" customWidth="true" hidden="false" outlineLevel="0" max="45" min="45" style="0" width="2.54"/>
    <col collapsed="false" customWidth="true" hidden="false" outlineLevel="0" max="47" min="46" style="0" width="4.48"/>
    <col collapsed="false" customWidth="true" hidden="false" outlineLevel="0" max="48" min="48" style="0" width="3.51"/>
    <col collapsed="false" customWidth="true" hidden="false" outlineLevel="0" max="49" min="49" style="0" width="2.54"/>
    <col collapsed="false" customWidth="true" hidden="false" outlineLevel="0" max="52" min="50" style="0" width="4.48"/>
    <col collapsed="false" customWidth="true" hidden="false" outlineLevel="0" max="53" min="53" style="0" width="2.54"/>
    <col collapsed="false" customWidth="true" hidden="false" outlineLevel="0" max="54" min="54" style="0" width="4.48"/>
    <col collapsed="false" customWidth="true" hidden="false" outlineLevel="0" max="55" min="55" style="0" width="4.36"/>
    <col collapsed="false" customWidth="true" hidden="false" outlineLevel="0" max="56" min="56" style="0" width="4.21"/>
    <col collapsed="false" customWidth="true" hidden="false" outlineLevel="0" max="57" min="57" style="0" width="2.54"/>
    <col collapsed="false" customWidth="true" hidden="false" outlineLevel="0" max="59" min="58" style="0" width="4.48"/>
    <col collapsed="false" customWidth="true" hidden="false" outlineLevel="0" max="60" min="60" style="0" width="4.36"/>
    <col collapsed="false" customWidth="true" hidden="false" outlineLevel="0" max="61" min="61" style="0" width="2.54"/>
    <col collapsed="false" customWidth="true" hidden="false" outlineLevel="0" max="63" min="62" style="0" width="4.48"/>
    <col collapsed="false" customWidth="true" hidden="false" outlineLevel="0" max="64" min="64" style="0" width="4.36"/>
    <col collapsed="false" customWidth="true" hidden="false" outlineLevel="0" max="66" min="65" style="0" width="17.67"/>
    <col collapsed="false" customWidth="true" hidden="false" outlineLevel="0" max="67" min="67" style="0" width="17.55"/>
    <col collapsed="false" customWidth="false" hidden="false" outlineLevel="0" max="1025" min="68" style="0" width="11.52"/>
  </cols>
  <sheetData>
    <row r="1" customFormat="false" ht="12.8" hidden="false" customHeight="false" outlineLevel="0" collapsed="false">
      <c r="A1" s="0" t="n">
        <v>300</v>
      </c>
      <c r="B1" s="0" t="n">
        <v>2</v>
      </c>
      <c r="C1" s="0" t="n">
        <v>2048</v>
      </c>
      <c r="D1" s="0" t="n">
        <v>1E-005</v>
      </c>
      <c r="E1" s="0" t="n">
        <v>200</v>
      </c>
      <c r="F1" s="0" t="n">
        <v>10</v>
      </c>
      <c r="G1" s="0" t="s">
        <v>0</v>
      </c>
      <c r="H1" s="0" t="n">
        <v>0.85</v>
      </c>
      <c r="I1" s="0" t="n">
        <v>0.941117514407416</v>
      </c>
      <c r="J1" s="0" t="n">
        <v>0.9293410172889</v>
      </c>
      <c r="K1" s="0" t="n">
        <v>0.92658481583563</v>
      </c>
      <c r="L1" s="0" t="n">
        <v>0.978702079679278</v>
      </c>
      <c r="M1" s="0" t="n">
        <v>0.975194186920571</v>
      </c>
      <c r="N1" s="0" t="n">
        <v>0.925851703406813</v>
      </c>
      <c r="O1" s="0" t="n">
        <v>0.958917835671343</v>
      </c>
      <c r="P1" s="0" t="n">
        <v>0.963426853707415</v>
      </c>
      <c r="Q1" s="0" t="n">
        <v>0.967434869739479</v>
      </c>
      <c r="R1" s="0" t="n">
        <v>0.969939879759519</v>
      </c>
      <c r="S1" s="0" t="n">
        <v>0.887387387387387</v>
      </c>
      <c r="T1" s="0" t="n">
        <v>0.862612612612613</v>
      </c>
      <c r="U1" s="0" t="n">
        <v>0.862612612612613</v>
      </c>
      <c r="V1" s="0" t="n">
        <v>0.90990990990991</v>
      </c>
      <c r="W1" s="0" t="n">
        <v>0.898648648648649</v>
      </c>
      <c r="X1" s="0" t="n">
        <v>0.884875846501129</v>
      </c>
      <c r="Y1" s="0" t="n">
        <v>0.900677200902935</v>
      </c>
      <c r="Z1" s="0" t="n">
        <v>0.900677200902935</v>
      </c>
      <c r="AA1" s="0" t="n">
        <v>0.900677200902935</v>
      </c>
      <c r="AB1" s="0" t="n">
        <v>0.900677200902935</v>
      </c>
      <c r="AC1" s="0" t="n">
        <v>66.2066937640775</v>
      </c>
      <c r="AD1" s="0" t="n">
        <v>0</v>
      </c>
      <c r="AE1" s="0" t="n">
        <v>107</v>
      </c>
      <c r="AF1" s="0" t="n">
        <v>104</v>
      </c>
      <c r="AG1" s="0" t="n">
        <v>4</v>
      </c>
      <c r="AH1" s="0" t="n">
        <v>1</v>
      </c>
      <c r="AI1" s="0" t="n">
        <v>48</v>
      </c>
      <c r="AJ1" s="0" t="n">
        <v>46</v>
      </c>
      <c r="AK1" s="0" t="n">
        <v>2</v>
      </c>
      <c r="AL1" s="0" t="n">
        <v>2</v>
      </c>
      <c r="AM1" s="0" t="n">
        <v>97</v>
      </c>
      <c r="AN1" s="0" t="n">
        <v>88</v>
      </c>
      <c r="AO1" s="0" t="n">
        <v>14</v>
      </c>
      <c r="AP1" s="0" t="n">
        <v>3</v>
      </c>
      <c r="AQ1" s="0" t="n">
        <v>41</v>
      </c>
      <c r="AR1" s="0" t="n">
        <v>23</v>
      </c>
      <c r="AS1" s="0" t="n">
        <v>10</v>
      </c>
      <c r="AT1" s="0" t="n">
        <v>4</v>
      </c>
      <c r="AU1" s="0" t="n">
        <v>47</v>
      </c>
      <c r="AV1" s="0" t="n">
        <v>36</v>
      </c>
      <c r="AW1" s="0" t="n">
        <v>4</v>
      </c>
      <c r="AX1" s="0" t="n">
        <v>5</v>
      </c>
      <c r="AY1" s="0" t="n">
        <v>104</v>
      </c>
      <c r="AZ1" s="0" t="n">
        <v>97</v>
      </c>
      <c r="BA1" s="0" t="n">
        <v>16</v>
      </c>
      <c r="BB1" s="0" t="n">
        <v>0.873236361823728</v>
      </c>
      <c r="BC1" s="0" t="n">
        <v>0.849522968209673</v>
      </c>
      <c r="BD1" s="0" t="n">
        <v>0.85890239152603</v>
      </c>
      <c r="BE1" s="0" t="n">
        <v>0</v>
      </c>
      <c r="BF1" s="0" t="n">
        <v>107</v>
      </c>
      <c r="BG1" s="0" t="n">
        <v>103</v>
      </c>
      <c r="BH1" s="0" t="n">
        <v>5</v>
      </c>
      <c r="BI1" s="0" t="n">
        <v>1</v>
      </c>
      <c r="BJ1" s="0" t="n">
        <v>48</v>
      </c>
      <c r="BK1" s="0" t="n">
        <v>40</v>
      </c>
      <c r="BL1" s="0" t="n">
        <v>1</v>
      </c>
      <c r="BM1" s="0" t="n">
        <v>2</v>
      </c>
      <c r="BN1" s="0" t="n">
        <v>96</v>
      </c>
      <c r="BO1" s="0" t="n">
        <v>90</v>
      </c>
      <c r="BP1" s="0" t="n">
        <v>13</v>
      </c>
      <c r="BQ1" s="0" t="n">
        <v>3</v>
      </c>
      <c r="BR1" s="0" t="n">
        <v>42</v>
      </c>
      <c r="BS1" s="0" t="n">
        <v>17</v>
      </c>
      <c r="BT1" s="0" t="n">
        <v>9</v>
      </c>
      <c r="BU1" s="0" t="n">
        <v>4</v>
      </c>
      <c r="BV1" s="0" t="n">
        <v>47</v>
      </c>
      <c r="BW1" s="0" t="n">
        <v>39</v>
      </c>
      <c r="BX1" s="0" t="n">
        <v>13</v>
      </c>
      <c r="BY1" s="0" t="n">
        <v>5</v>
      </c>
      <c r="BZ1" s="0" t="n">
        <v>104</v>
      </c>
      <c r="CA1" s="0" t="n">
        <v>94</v>
      </c>
      <c r="CB1" s="0" t="n">
        <v>20</v>
      </c>
      <c r="CC1" s="0" t="n">
        <v>0.838584570819065</v>
      </c>
      <c r="CD1" s="0" t="n">
        <v>0.811974241402309</v>
      </c>
      <c r="CE1" s="0" t="n">
        <v>0.818633776853778</v>
      </c>
      <c r="CF1" s="0" t="n">
        <v>0</v>
      </c>
      <c r="CG1" s="0" t="n">
        <v>107</v>
      </c>
      <c r="CH1" s="0" t="n">
        <v>101</v>
      </c>
      <c r="CI1" s="0" t="n">
        <v>2</v>
      </c>
      <c r="CJ1" s="0" t="n">
        <v>1</v>
      </c>
      <c r="CK1" s="0" t="n">
        <v>48</v>
      </c>
      <c r="CL1" s="0" t="n">
        <v>44</v>
      </c>
      <c r="CM1" s="0" t="n">
        <v>0</v>
      </c>
      <c r="CN1" s="0" t="n">
        <v>2</v>
      </c>
      <c r="CO1" s="0" t="n">
        <v>96</v>
      </c>
      <c r="CP1" s="0" t="n">
        <v>89</v>
      </c>
      <c r="CQ1" s="0" t="n">
        <v>16</v>
      </c>
      <c r="CR1" s="0" t="n">
        <v>3</v>
      </c>
      <c r="CS1" s="0" t="n">
        <v>42</v>
      </c>
      <c r="CT1" s="0" t="n">
        <v>22</v>
      </c>
      <c r="CU1" s="0" t="n">
        <v>14</v>
      </c>
      <c r="CV1" s="0" t="n">
        <v>4</v>
      </c>
      <c r="CW1" s="0" t="n">
        <v>47</v>
      </c>
      <c r="CX1" s="0" t="n">
        <v>42</v>
      </c>
      <c r="CY1" s="0" t="n">
        <v>13</v>
      </c>
      <c r="CZ1" s="0" t="n">
        <v>5</v>
      </c>
      <c r="DA1" s="0" t="n">
        <v>104</v>
      </c>
      <c r="DB1" s="0" t="n">
        <v>85</v>
      </c>
      <c r="DC1" s="0" t="n">
        <v>16</v>
      </c>
      <c r="DD1" s="0" t="n">
        <v>0.840755534174376</v>
      </c>
      <c r="DE1" s="0" t="n">
        <v>0.837068245173112</v>
      </c>
      <c r="DF1" s="0" t="n">
        <v>0.836816484764305</v>
      </c>
      <c r="DG1" s="0" t="n">
        <v>0</v>
      </c>
      <c r="DH1" s="0" t="n">
        <v>108</v>
      </c>
      <c r="DI1" s="0" t="n">
        <v>105</v>
      </c>
      <c r="DJ1" s="0" t="n">
        <v>2</v>
      </c>
      <c r="DK1" s="0" t="n">
        <v>1</v>
      </c>
      <c r="DL1" s="0" t="n">
        <v>47</v>
      </c>
      <c r="DM1" s="0" t="n">
        <v>47</v>
      </c>
      <c r="DN1" s="0" t="n">
        <v>3</v>
      </c>
      <c r="DO1" s="0" t="n">
        <v>2</v>
      </c>
      <c r="DP1" s="0" t="n">
        <v>96</v>
      </c>
      <c r="DQ1" s="0" t="n">
        <v>92</v>
      </c>
      <c r="DR1" s="0" t="n">
        <v>11</v>
      </c>
      <c r="DS1" s="0" t="n">
        <v>3</v>
      </c>
      <c r="DT1" s="0" t="n">
        <v>42</v>
      </c>
      <c r="DU1" s="0" t="n">
        <v>25</v>
      </c>
      <c r="DV1" s="0" t="n">
        <v>7</v>
      </c>
      <c r="DW1" s="0" t="n">
        <v>4</v>
      </c>
      <c r="DX1" s="0" t="n">
        <v>47</v>
      </c>
      <c r="DY1" s="0" t="n">
        <v>39</v>
      </c>
      <c r="DZ1" s="0" t="n">
        <v>3</v>
      </c>
      <c r="EA1" s="0" t="n">
        <v>5</v>
      </c>
      <c r="EB1" s="0" t="n">
        <v>104</v>
      </c>
      <c r="EC1" s="0" t="n">
        <v>96</v>
      </c>
      <c r="ED1" s="0" t="n">
        <v>14</v>
      </c>
      <c r="EE1" s="0" t="n">
        <v>0.899510165999948</v>
      </c>
      <c r="EF1" s="0" t="n">
        <v>0.879776301318855</v>
      </c>
      <c r="EG1" s="0" t="n">
        <v>0.886619316334964</v>
      </c>
      <c r="EH1" s="0" t="n">
        <v>0</v>
      </c>
      <c r="EI1" s="0" t="n">
        <v>108</v>
      </c>
      <c r="EJ1" s="0" t="n">
        <v>108</v>
      </c>
      <c r="EK1" s="0" t="n">
        <v>5</v>
      </c>
      <c r="EL1" s="0" t="n">
        <v>1</v>
      </c>
      <c r="EM1" s="0" t="n">
        <v>48</v>
      </c>
      <c r="EN1" s="0" t="n">
        <v>47</v>
      </c>
      <c r="EO1" s="0" t="n">
        <v>0</v>
      </c>
      <c r="EP1" s="0" t="n">
        <v>2</v>
      </c>
      <c r="EQ1" s="0" t="n">
        <v>96</v>
      </c>
      <c r="ER1" s="0" t="n">
        <v>91</v>
      </c>
      <c r="ES1" s="0" t="n">
        <v>8</v>
      </c>
      <c r="ET1" s="0" t="n">
        <v>3</v>
      </c>
      <c r="EU1" s="0" t="n">
        <v>42</v>
      </c>
      <c r="EV1" s="0" t="n">
        <v>23</v>
      </c>
      <c r="EW1" s="0" t="n">
        <v>7</v>
      </c>
      <c r="EX1" s="0" t="n">
        <v>4</v>
      </c>
      <c r="EY1" s="0" t="n">
        <v>47</v>
      </c>
      <c r="EZ1" s="0" t="n">
        <v>37</v>
      </c>
      <c r="FA1" s="0" t="n">
        <v>7</v>
      </c>
      <c r="FB1" s="0" t="n">
        <v>5</v>
      </c>
      <c r="FC1" s="0" t="n">
        <v>103</v>
      </c>
      <c r="FD1" s="0" t="n">
        <v>93</v>
      </c>
      <c r="FE1" s="0" t="n">
        <v>18</v>
      </c>
      <c r="FF1" s="0" t="n">
        <v>0.886726287830962</v>
      </c>
      <c r="FG1" s="0" t="n">
        <v>0.860808174144132</v>
      </c>
      <c r="FH1" s="0" t="n">
        <v>0.870236193905417</v>
      </c>
      <c r="FI1" s="0" t="n">
        <v>0</v>
      </c>
      <c r="FJ1" s="0" t="n">
        <v>107</v>
      </c>
      <c r="FK1" s="0" t="n">
        <v>105</v>
      </c>
      <c r="FL1" s="0" t="n">
        <v>3</v>
      </c>
      <c r="FM1" s="0" t="n">
        <v>1</v>
      </c>
      <c r="FN1" s="0" t="n">
        <v>48</v>
      </c>
      <c r="FO1" s="0" t="n">
        <v>36</v>
      </c>
      <c r="FP1" s="0" t="n">
        <v>0</v>
      </c>
      <c r="FQ1" s="0" t="n">
        <v>2</v>
      </c>
      <c r="FR1" s="0" t="n">
        <v>96</v>
      </c>
      <c r="FS1" s="0" t="n">
        <v>94</v>
      </c>
      <c r="FT1" s="0" t="n">
        <v>22</v>
      </c>
      <c r="FU1" s="0" t="n">
        <v>3</v>
      </c>
      <c r="FV1" s="0" t="n">
        <v>42</v>
      </c>
      <c r="FW1" s="0" t="n">
        <v>22</v>
      </c>
      <c r="FX1" s="0" t="n">
        <v>7</v>
      </c>
      <c r="FY1" s="0" t="n">
        <v>4</v>
      </c>
      <c r="FZ1" s="0" t="n">
        <v>47</v>
      </c>
      <c r="GA1" s="0" t="n">
        <v>42</v>
      </c>
      <c r="GB1" s="0" t="n">
        <v>11</v>
      </c>
      <c r="GC1" s="0" t="n">
        <v>5</v>
      </c>
      <c r="GD1" s="0" t="n">
        <v>103</v>
      </c>
      <c r="GE1" s="0" t="n">
        <v>93</v>
      </c>
      <c r="GF1" s="0" t="n">
        <v>8</v>
      </c>
      <c r="GG1" s="0" t="n">
        <v>0.875738774808467</v>
      </c>
      <c r="GH1" s="0" t="n">
        <v>0.83846904072116</v>
      </c>
      <c r="GI1" s="0" t="n">
        <v>0.848693751910057</v>
      </c>
      <c r="GJ1" s="0" t="n">
        <v>0</v>
      </c>
      <c r="GK1" s="0" t="n">
        <v>107</v>
      </c>
      <c r="GL1" s="0" t="n">
        <v>103</v>
      </c>
      <c r="GM1" s="0" t="n">
        <v>1</v>
      </c>
      <c r="GN1" s="0" t="n">
        <v>1</v>
      </c>
      <c r="GO1" s="0" t="n">
        <v>48</v>
      </c>
      <c r="GP1" s="0" t="n">
        <v>45</v>
      </c>
      <c r="GQ1" s="0" t="n">
        <v>2</v>
      </c>
      <c r="GR1" s="0" t="n">
        <v>2</v>
      </c>
      <c r="GS1" s="0" t="n">
        <v>96</v>
      </c>
      <c r="GT1" s="0" t="n">
        <v>91</v>
      </c>
      <c r="GU1" s="0" t="n">
        <v>13</v>
      </c>
      <c r="GV1" s="0" t="n">
        <v>3</v>
      </c>
      <c r="GW1" s="0" t="n">
        <v>41</v>
      </c>
      <c r="GX1" s="0" t="n">
        <v>27</v>
      </c>
      <c r="GY1" s="0" t="n">
        <v>13</v>
      </c>
      <c r="GZ1" s="0" t="n">
        <v>4</v>
      </c>
      <c r="HA1" s="0" t="n">
        <v>47</v>
      </c>
      <c r="HB1" s="0" t="n">
        <v>40</v>
      </c>
      <c r="HC1" s="0" t="n">
        <v>6</v>
      </c>
      <c r="HD1" s="0" t="n">
        <v>5</v>
      </c>
      <c r="HE1" s="0" t="n">
        <v>104</v>
      </c>
      <c r="HF1" s="0" t="n">
        <v>93</v>
      </c>
      <c r="HG1" s="0" t="n">
        <v>9</v>
      </c>
      <c r="HH1" s="0" t="n">
        <v>0.879860224526768</v>
      </c>
      <c r="HI1" s="0" t="n">
        <v>0.875310778913405</v>
      </c>
      <c r="HJ1" s="0" t="n">
        <v>0.87724434667892</v>
      </c>
      <c r="HK1" s="0" t="n">
        <v>0</v>
      </c>
      <c r="HL1" s="0" t="n">
        <v>107</v>
      </c>
      <c r="HM1" s="0" t="n">
        <v>104</v>
      </c>
      <c r="HN1" s="0" t="n">
        <v>5</v>
      </c>
      <c r="HO1" s="0" t="n">
        <v>1</v>
      </c>
      <c r="HP1" s="0" t="n">
        <v>48</v>
      </c>
      <c r="HQ1" s="0" t="n">
        <v>46</v>
      </c>
      <c r="HR1" s="0" t="n">
        <v>2</v>
      </c>
      <c r="HS1" s="0" t="n">
        <v>2</v>
      </c>
      <c r="HT1" s="0" t="n">
        <v>96</v>
      </c>
      <c r="HU1" s="0" t="n">
        <v>88</v>
      </c>
      <c r="HV1" s="0" t="n">
        <v>7</v>
      </c>
      <c r="HW1" s="0" t="n">
        <v>3</v>
      </c>
      <c r="HX1" s="0" t="n">
        <v>41</v>
      </c>
      <c r="HY1" s="0" t="n">
        <v>30</v>
      </c>
      <c r="HZ1" s="0" t="n">
        <v>13</v>
      </c>
      <c r="IA1" s="0" t="n">
        <v>4</v>
      </c>
      <c r="IB1" s="0" t="n">
        <v>47</v>
      </c>
      <c r="IC1" s="0" t="n">
        <v>39</v>
      </c>
      <c r="ID1" s="0" t="n">
        <v>7</v>
      </c>
      <c r="IE1" s="0" t="n">
        <v>5</v>
      </c>
      <c r="IF1" s="0" t="n">
        <v>104</v>
      </c>
      <c r="IG1" s="0" t="n">
        <v>92</v>
      </c>
      <c r="IH1" s="0" t="n">
        <v>10</v>
      </c>
      <c r="II1" s="0" t="n">
        <v>0.881039808840115</v>
      </c>
      <c r="IJ1" s="0" t="n">
        <v>0.882178758758923</v>
      </c>
      <c r="IK1" s="0" t="n">
        <v>0.881493589963138</v>
      </c>
      <c r="IL1" s="0" t="n">
        <v>0</v>
      </c>
      <c r="IM1" s="0" t="n">
        <v>107</v>
      </c>
      <c r="IN1" s="0" t="n">
        <v>106</v>
      </c>
      <c r="IO1" s="0" t="n">
        <v>3</v>
      </c>
      <c r="IP1" s="0" t="n">
        <v>1</v>
      </c>
      <c r="IQ1" s="0" t="n">
        <v>48</v>
      </c>
      <c r="IR1" s="0" t="n">
        <v>45</v>
      </c>
      <c r="IS1" s="0" t="n">
        <v>2</v>
      </c>
      <c r="IT1" s="0" t="n">
        <v>2</v>
      </c>
      <c r="IU1" s="0" t="n">
        <v>96</v>
      </c>
      <c r="IV1" s="0" t="n">
        <v>87</v>
      </c>
      <c r="IW1" s="0" t="n">
        <v>10</v>
      </c>
      <c r="IX1" s="0" t="n">
        <v>3</v>
      </c>
      <c r="IY1" s="0" t="n">
        <v>41</v>
      </c>
      <c r="IZ1" s="0" t="n">
        <v>30</v>
      </c>
      <c r="JA1" s="0" t="n">
        <v>12</v>
      </c>
      <c r="JB1" s="0" t="n">
        <v>4</v>
      </c>
      <c r="JC1" s="0" t="n">
        <v>47</v>
      </c>
      <c r="JD1" s="0" t="n">
        <v>40</v>
      </c>
      <c r="JE1" s="0" t="n">
        <v>4</v>
      </c>
      <c r="JF1" s="0" t="n">
        <v>5</v>
      </c>
      <c r="JG1" s="0" t="n">
        <v>104</v>
      </c>
      <c r="JH1" s="0" t="n">
        <v>91</v>
      </c>
      <c r="JI1" s="0" t="n">
        <v>13</v>
      </c>
      <c r="JJ1" s="0" t="n">
        <v>0.887534618765638</v>
      </c>
      <c r="JK1" s="0" t="n">
        <v>0.882029225411314</v>
      </c>
      <c r="JL1" s="0" t="n">
        <v>0.884569458626838</v>
      </c>
      <c r="JM1" s="0" t="n">
        <v>0</v>
      </c>
      <c r="JN1" s="0" t="n">
        <v>107</v>
      </c>
      <c r="JO1" s="0" t="n">
        <v>105</v>
      </c>
      <c r="JP1" s="0" t="n">
        <v>4</v>
      </c>
      <c r="JQ1" s="0" t="n">
        <v>1</v>
      </c>
      <c r="JR1" s="0" t="n">
        <v>48</v>
      </c>
      <c r="JS1" s="0" t="n">
        <v>48</v>
      </c>
      <c r="JT1" s="0" t="n">
        <v>0</v>
      </c>
      <c r="JU1" s="0" t="n">
        <v>2</v>
      </c>
      <c r="JV1" s="0" t="n">
        <v>96</v>
      </c>
      <c r="JW1" s="0" t="n">
        <v>90</v>
      </c>
      <c r="JX1" s="0" t="n">
        <v>11</v>
      </c>
      <c r="JY1" s="0" t="n">
        <v>3</v>
      </c>
      <c r="JZ1" s="0" t="n">
        <v>41</v>
      </c>
      <c r="KA1" s="0" t="n">
        <v>23</v>
      </c>
      <c r="KB1" s="0" t="n">
        <v>7</v>
      </c>
      <c r="KC1" s="0" t="n">
        <v>4</v>
      </c>
      <c r="KD1" s="0" t="n">
        <v>47</v>
      </c>
      <c r="KE1" s="0" t="n">
        <v>44</v>
      </c>
      <c r="KF1" s="0" t="n">
        <v>9</v>
      </c>
      <c r="KG1" s="0" t="n">
        <v>5</v>
      </c>
      <c r="KH1" s="0" t="n">
        <v>104</v>
      </c>
      <c r="KI1" s="0" t="n">
        <v>89</v>
      </c>
      <c r="KJ1" s="0" t="n">
        <v>13</v>
      </c>
      <c r="KK1" s="0" t="n">
        <v>0.887299371119239</v>
      </c>
      <c r="KL1" s="0" t="n">
        <v>0.878620577417706</v>
      </c>
      <c r="KM1" s="0" t="n">
        <v>0.879648799920399</v>
      </c>
    </row>
    <row r="2" customFormat="false" ht="12.8" hidden="false" customHeight="false" outlineLevel="0" collapsed="false">
      <c r="A2" s="0" t="n">
        <v>300</v>
      </c>
      <c r="B2" s="0" t="n">
        <v>2</v>
      </c>
      <c r="C2" s="0" t="n">
        <v>2048</v>
      </c>
      <c r="D2" s="0" t="n">
        <v>1E-005</v>
      </c>
      <c r="E2" s="0" t="n">
        <v>200</v>
      </c>
      <c r="F2" s="0" t="n">
        <v>10</v>
      </c>
      <c r="G2" s="0" t="s">
        <v>0</v>
      </c>
      <c r="H2" s="0" t="n">
        <v>0.85</v>
      </c>
      <c r="I2" s="0" t="n">
        <v>0.635737009544009</v>
      </c>
      <c r="J2" s="0" t="n">
        <v>0.890793426400424</v>
      </c>
      <c r="K2" s="0" t="n">
        <v>0.939918713553631</v>
      </c>
      <c r="L2" s="0" t="n">
        <v>0.89973474801061</v>
      </c>
      <c r="M2" s="0" t="n">
        <v>0.94536775106082</v>
      </c>
      <c r="N2" s="0" t="n">
        <v>0.943992932862191</v>
      </c>
      <c r="O2" s="0" t="n">
        <v>0.909878070330447</v>
      </c>
      <c r="P2" s="0" t="n">
        <v>0.944866584202156</v>
      </c>
      <c r="Q2" s="0" t="n">
        <v>0.920834069623608</v>
      </c>
      <c r="R2" s="0" t="n">
        <v>0.921717617953702</v>
      </c>
      <c r="S2" s="0" t="n">
        <v>0.454954954954955</v>
      </c>
      <c r="T2" s="0" t="n">
        <v>0.808558558558559</v>
      </c>
      <c r="U2" s="0" t="n">
        <v>0.896396396396396</v>
      </c>
      <c r="V2" s="0" t="n">
        <v>0.81981981981982</v>
      </c>
      <c r="W2" s="0" t="n">
        <v>0.871621621621622</v>
      </c>
      <c r="X2" s="0" t="n">
        <v>0.896162528216704</v>
      </c>
      <c r="Y2" s="0" t="n">
        <v>0.846501128668172</v>
      </c>
      <c r="Z2" s="0" t="n">
        <v>0.878103837471783</v>
      </c>
      <c r="AA2" s="0" t="n">
        <v>0.844243792325056</v>
      </c>
      <c r="AB2" s="0" t="n">
        <v>0.860045146726862</v>
      </c>
      <c r="AC2" s="0" t="n">
        <v>93.7880128549878</v>
      </c>
      <c r="AD2" s="0" t="n">
        <v>0</v>
      </c>
      <c r="AE2" s="0" t="n">
        <v>107</v>
      </c>
      <c r="AF2" s="0" t="n">
        <v>65</v>
      </c>
      <c r="AG2" s="0" t="n">
        <v>1</v>
      </c>
      <c r="AH2" s="0" t="n">
        <v>1</v>
      </c>
      <c r="AI2" s="0" t="n">
        <v>48</v>
      </c>
      <c r="AJ2" s="0" t="n">
        <v>45</v>
      </c>
      <c r="AK2" s="0" t="n">
        <v>2</v>
      </c>
      <c r="AL2" s="0" t="n">
        <v>2</v>
      </c>
      <c r="AM2" s="0" t="n">
        <v>97</v>
      </c>
      <c r="AN2" s="0" t="n">
        <v>5</v>
      </c>
      <c r="AO2" s="0" t="n">
        <v>0</v>
      </c>
      <c r="AP2" s="0" t="n">
        <v>3</v>
      </c>
      <c r="AQ2" s="0" t="n">
        <v>41</v>
      </c>
      <c r="AR2" s="0" t="n">
        <v>39</v>
      </c>
      <c r="AS2" s="0" t="n">
        <v>154</v>
      </c>
      <c r="AT2" s="0" t="n">
        <v>4</v>
      </c>
      <c r="AU2" s="0" t="n">
        <v>47</v>
      </c>
      <c r="AV2" s="0" t="n">
        <v>45</v>
      </c>
      <c r="AW2" s="0" t="n">
        <v>85</v>
      </c>
      <c r="AX2" s="0" t="n">
        <v>5</v>
      </c>
      <c r="AY2" s="0" t="n">
        <v>104</v>
      </c>
      <c r="AZ2" s="0" t="n">
        <v>3</v>
      </c>
      <c r="BA2" s="0" t="n">
        <v>0</v>
      </c>
      <c r="BB2" s="0" t="n">
        <v>0.748420279719307</v>
      </c>
      <c r="BC2" s="0" t="n">
        <v>0.589005916969752</v>
      </c>
      <c r="BD2" s="0" t="n">
        <v>0.449122566536982</v>
      </c>
      <c r="BE2" s="0" t="n">
        <v>0</v>
      </c>
      <c r="BF2" s="0" t="n">
        <v>107</v>
      </c>
      <c r="BG2" s="0" t="n">
        <v>68</v>
      </c>
      <c r="BH2" s="0" t="n">
        <v>1</v>
      </c>
      <c r="BI2" s="0" t="n">
        <v>1</v>
      </c>
      <c r="BJ2" s="0" t="n">
        <v>48</v>
      </c>
      <c r="BK2" s="0" t="n">
        <v>47</v>
      </c>
      <c r="BL2" s="0" t="n">
        <v>2</v>
      </c>
      <c r="BM2" s="0" t="n">
        <v>2</v>
      </c>
      <c r="BN2" s="0" t="n">
        <v>96</v>
      </c>
      <c r="BO2" s="0" t="n">
        <v>86</v>
      </c>
      <c r="BP2" s="0" t="n">
        <v>9</v>
      </c>
      <c r="BQ2" s="0" t="n">
        <v>3</v>
      </c>
      <c r="BR2" s="0" t="n">
        <v>42</v>
      </c>
      <c r="BS2" s="0" t="n">
        <v>28</v>
      </c>
      <c r="BT2" s="0" t="n">
        <v>21</v>
      </c>
      <c r="BU2" s="0" t="n">
        <v>4</v>
      </c>
      <c r="BV2" s="0" t="n">
        <v>47</v>
      </c>
      <c r="BW2" s="0" t="n">
        <v>41</v>
      </c>
      <c r="BX2" s="0" t="n">
        <v>41</v>
      </c>
      <c r="BY2" s="0" t="n">
        <v>5</v>
      </c>
      <c r="BZ2" s="0" t="n">
        <v>104</v>
      </c>
      <c r="CA2" s="0" t="n">
        <v>89</v>
      </c>
      <c r="CB2" s="0" t="n">
        <v>11</v>
      </c>
      <c r="CC2" s="0" t="n">
        <v>0.801897108193751</v>
      </c>
      <c r="CD2" s="0" t="n">
        <v>0.817548390276567</v>
      </c>
      <c r="CE2" s="0" t="n">
        <v>0.794319257884853</v>
      </c>
      <c r="CF2" s="0" t="n">
        <v>0</v>
      </c>
      <c r="CG2" s="0" t="n">
        <v>107</v>
      </c>
      <c r="CH2" s="0" t="n">
        <v>104</v>
      </c>
      <c r="CI2" s="0" t="n">
        <v>2</v>
      </c>
      <c r="CJ2" s="0" t="n">
        <v>1</v>
      </c>
      <c r="CK2" s="0" t="n">
        <v>48</v>
      </c>
      <c r="CL2" s="0" t="n">
        <v>46</v>
      </c>
      <c r="CM2" s="0" t="n">
        <v>2</v>
      </c>
      <c r="CN2" s="0" t="n">
        <v>2</v>
      </c>
      <c r="CO2" s="0" t="n">
        <v>96</v>
      </c>
      <c r="CP2" s="0" t="n">
        <v>88</v>
      </c>
      <c r="CQ2" s="0" t="n">
        <v>12</v>
      </c>
      <c r="CR2" s="0" t="n">
        <v>3</v>
      </c>
      <c r="CS2" s="0" t="n">
        <v>42</v>
      </c>
      <c r="CT2" s="0" t="n">
        <v>24</v>
      </c>
      <c r="CU2" s="0" t="n">
        <v>14</v>
      </c>
      <c r="CV2" s="0" t="n">
        <v>4</v>
      </c>
      <c r="CW2" s="0" t="n">
        <v>47</v>
      </c>
      <c r="CX2" s="0" t="n">
        <v>44</v>
      </c>
      <c r="CY2" s="0" t="n">
        <v>7</v>
      </c>
      <c r="CZ2" s="0" t="n">
        <v>5</v>
      </c>
      <c r="DA2" s="0" t="n">
        <v>104</v>
      </c>
      <c r="DB2" s="0" t="n">
        <v>92</v>
      </c>
      <c r="DC2" s="0" t="n">
        <v>9</v>
      </c>
      <c r="DD2" s="0" t="n">
        <v>0.870780090552254</v>
      </c>
      <c r="DE2" s="0" t="n">
        <v>0.873196130938724</v>
      </c>
      <c r="DF2" s="0" t="n">
        <v>0.871389749597082</v>
      </c>
      <c r="DG2" s="0" t="n">
        <v>0</v>
      </c>
      <c r="DH2" s="0" t="n">
        <v>108</v>
      </c>
      <c r="DI2" s="0" t="n">
        <v>71</v>
      </c>
      <c r="DJ2" s="0" t="n">
        <v>2</v>
      </c>
      <c r="DK2" s="0" t="n">
        <v>1</v>
      </c>
      <c r="DL2" s="0" t="n">
        <v>47</v>
      </c>
      <c r="DM2" s="0" t="n">
        <v>46</v>
      </c>
      <c r="DN2" s="0" t="n">
        <v>6</v>
      </c>
      <c r="DO2" s="0" t="n">
        <v>2</v>
      </c>
      <c r="DP2" s="0" t="n">
        <v>96</v>
      </c>
      <c r="DQ2" s="0" t="n">
        <v>85</v>
      </c>
      <c r="DR2" s="0" t="n">
        <v>9</v>
      </c>
      <c r="DS2" s="0" t="n">
        <v>3</v>
      </c>
      <c r="DT2" s="0" t="n">
        <v>42</v>
      </c>
      <c r="DU2" s="0" t="n">
        <v>31</v>
      </c>
      <c r="DV2" s="0" t="n">
        <v>11</v>
      </c>
      <c r="DW2" s="0" t="n">
        <v>4</v>
      </c>
      <c r="DX2" s="0" t="n">
        <v>47</v>
      </c>
      <c r="DY2" s="0" t="n">
        <v>37</v>
      </c>
      <c r="DZ2" s="0" t="n">
        <v>43</v>
      </c>
      <c r="EA2" s="0" t="n">
        <v>5</v>
      </c>
      <c r="EB2" s="0" t="n">
        <v>104</v>
      </c>
      <c r="EC2" s="0" t="n">
        <v>94</v>
      </c>
      <c r="ED2" s="0" t="n">
        <v>9</v>
      </c>
      <c r="EE2" s="0" t="n">
        <v>0.812448340133612</v>
      </c>
      <c r="EF2" s="0" t="n">
        <v>0.825120485470663</v>
      </c>
      <c r="EG2" s="0" t="n">
        <v>0.806257520279388</v>
      </c>
      <c r="EH2" s="0" t="n">
        <v>0</v>
      </c>
      <c r="EI2" s="0" t="n">
        <v>108</v>
      </c>
      <c r="EJ2" s="0" t="n">
        <v>100</v>
      </c>
      <c r="EK2" s="0" t="n">
        <v>0</v>
      </c>
      <c r="EL2" s="0" t="n">
        <v>1</v>
      </c>
      <c r="EM2" s="0" t="n">
        <v>48</v>
      </c>
      <c r="EN2" s="0" t="n">
        <v>45</v>
      </c>
      <c r="EO2" s="0" t="n">
        <v>3</v>
      </c>
      <c r="EP2" s="0" t="n">
        <v>2</v>
      </c>
      <c r="EQ2" s="0" t="n">
        <v>96</v>
      </c>
      <c r="ER2" s="0" t="n">
        <v>87</v>
      </c>
      <c r="ES2" s="0" t="n">
        <v>11</v>
      </c>
      <c r="ET2" s="0" t="n">
        <v>3</v>
      </c>
      <c r="EU2" s="0" t="n">
        <v>42</v>
      </c>
      <c r="EV2" s="0" t="n">
        <v>27</v>
      </c>
      <c r="EW2" s="0" t="n">
        <v>17</v>
      </c>
      <c r="EX2" s="0" t="n">
        <v>4</v>
      </c>
      <c r="EY2" s="0" t="n">
        <v>47</v>
      </c>
      <c r="EZ2" s="0" t="n">
        <v>40</v>
      </c>
      <c r="FA2" s="0" t="n">
        <v>10</v>
      </c>
      <c r="FB2" s="0" t="n">
        <v>5</v>
      </c>
      <c r="FC2" s="0" t="n">
        <v>103</v>
      </c>
      <c r="FD2" s="0" t="n">
        <v>88</v>
      </c>
      <c r="FE2" s="0" t="n">
        <v>16</v>
      </c>
      <c r="FF2" s="0" t="n">
        <v>0.84750755197056</v>
      </c>
      <c r="FG2" s="0" t="n">
        <v>0.852994305101523</v>
      </c>
      <c r="FH2" s="0" t="n">
        <v>0.849806078068119</v>
      </c>
      <c r="FI2" s="0" t="n">
        <v>0</v>
      </c>
      <c r="FJ2" s="0" t="n">
        <v>107</v>
      </c>
      <c r="FK2" s="0" t="n">
        <v>102</v>
      </c>
      <c r="FL2" s="0" t="n">
        <v>1</v>
      </c>
      <c r="FM2" s="0" t="n">
        <v>1</v>
      </c>
      <c r="FN2" s="0" t="n">
        <v>48</v>
      </c>
      <c r="FO2" s="0" t="n">
        <v>48</v>
      </c>
      <c r="FP2" s="0" t="n">
        <v>0</v>
      </c>
      <c r="FQ2" s="0" t="n">
        <v>2</v>
      </c>
      <c r="FR2" s="0" t="n">
        <v>96</v>
      </c>
      <c r="FS2" s="0" t="n">
        <v>87</v>
      </c>
      <c r="FT2" s="0" t="n">
        <v>10</v>
      </c>
      <c r="FU2" s="0" t="n">
        <v>3</v>
      </c>
      <c r="FV2" s="0" t="n">
        <v>42</v>
      </c>
      <c r="FW2" s="0" t="n">
        <v>29</v>
      </c>
      <c r="FX2" s="0" t="n">
        <v>16</v>
      </c>
      <c r="FY2" s="0" t="n">
        <v>4</v>
      </c>
      <c r="FZ2" s="0" t="n">
        <v>47</v>
      </c>
      <c r="GA2" s="0" t="n">
        <v>43</v>
      </c>
      <c r="GB2" s="0" t="n">
        <v>10</v>
      </c>
      <c r="GC2" s="0" t="n">
        <v>5</v>
      </c>
      <c r="GD2" s="0" t="n">
        <v>103</v>
      </c>
      <c r="GE2" s="0" t="n">
        <v>88</v>
      </c>
      <c r="GF2" s="0" t="n">
        <v>9</v>
      </c>
      <c r="GG2" s="0" t="n">
        <v>0.875030028771615</v>
      </c>
      <c r="GH2" s="0" t="n">
        <v>0.886543294595614</v>
      </c>
      <c r="GI2" s="0" t="n">
        <v>0.87994160698943</v>
      </c>
      <c r="GJ2" s="0" t="n">
        <v>0</v>
      </c>
      <c r="GK2" s="0" t="n">
        <v>107</v>
      </c>
      <c r="GL2" s="0" t="n">
        <v>85</v>
      </c>
      <c r="GM2" s="0" t="n">
        <v>0</v>
      </c>
      <c r="GN2" s="0" t="n">
        <v>1</v>
      </c>
      <c r="GO2" s="0" t="n">
        <v>48</v>
      </c>
      <c r="GP2" s="0" t="n">
        <v>46</v>
      </c>
      <c r="GQ2" s="0" t="n">
        <v>0</v>
      </c>
      <c r="GR2" s="0" t="n">
        <v>2</v>
      </c>
      <c r="GS2" s="0" t="n">
        <v>96</v>
      </c>
      <c r="GT2" s="0" t="n">
        <v>83</v>
      </c>
      <c r="GU2" s="0" t="n">
        <v>10</v>
      </c>
      <c r="GV2" s="0" t="n">
        <v>3</v>
      </c>
      <c r="GW2" s="0" t="n">
        <v>41</v>
      </c>
      <c r="GX2" s="0" t="n">
        <v>25</v>
      </c>
      <c r="GY2" s="0" t="n">
        <v>26</v>
      </c>
      <c r="GZ2" s="0" t="n">
        <v>4</v>
      </c>
      <c r="HA2" s="0" t="n">
        <v>47</v>
      </c>
      <c r="HB2" s="0" t="n">
        <v>46</v>
      </c>
      <c r="HC2" s="0" t="n">
        <v>23</v>
      </c>
      <c r="HD2" s="0" t="n">
        <v>5</v>
      </c>
      <c r="HE2" s="0" t="n">
        <v>104</v>
      </c>
      <c r="HF2" s="0" t="n">
        <v>90</v>
      </c>
      <c r="HG2" s="0" t="n">
        <v>9</v>
      </c>
      <c r="HH2" s="0" t="n">
        <v>0.826404462076894</v>
      </c>
      <c r="HI2" s="0" t="n">
        <v>0.845195551205344</v>
      </c>
      <c r="HJ2" s="0" t="n">
        <v>0.827621360910481</v>
      </c>
      <c r="HK2" s="0" t="n">
        <v>0</v>
      </c>
      <c r="HL2" s="0" t="n">
        <v>107</v>
      </c>
      <c r="HM2" s="0" t="n">
        <v>97</v>
      </c>
      <c r="HN2" s="0" t="n">
        <v>3</v>
      </c>
      <c r="HO2" s="0" t="n">
        <v>1</v>
      </c>
      <c r="HP2" s="0" t="n">
        <v>48</v>
      </c>
      <c r="HQ2" s="0" t="n">
        <v>46</v>
      </c>
      <c r="HR2" s="0" t="n">
        <v>3</v>
      </c>
      <c r="HS2" s="0" t="n">
        <v>2</v>
      </c>
      <c r="HT2" s="0" t="n">
        <v>96</v>
      </c>
      <c r="HU2" s="0" t="n">
        <v>84</v>
      </c>
      <c r="HV2" s="0" t="n">
        <v>6</v>
      </c>
      <c r="HW2" s="0" t="n">
        <v>3</v>
      </c>
      <c r="HX2" s="0" t="n">
        <v>41</v>
      </c>
      <c r="HY2" s="0" t="n">
        <v>31</v>
      </c>
      <c r="HZ2" s="0" t="n">
        <v>16</v>
      </c>
      <c r="IA2" s="0" t="n">
        <v>4</v>
      </c>
      <c r="IB2" s="0" t="n">
        <v>47</v>
      </c>
      <c r="IC2" s="0" t="n">
        <v>40</v>
      </c>
      <c r="ID2" s="0" t="n">
        <v>13</v>
      </c>
      <c r="IE2" s="0" t="n">
        <v>5</v>
      </c>
      <c r="IF2" s="0" t="n">
        <v>104</v>
      </c>
      <c r="IG2" s="0" t="n">
        <v>91</v>
      </c>
      <c r="IH2" s="0" t="n">
        <v>13</v>
      </c>
      <c r="II2" s="0" t="n">
        <v>0.855233382124501</v>
      </c>
      <c r="IJ2" s="0" t="n">
        <v>0.870339463361824</v>
      </c>
      <c r="IK2" s="0" t="n">
        <v>0.861403822762322</v>
      </c>
      <c r="IL2" s="0" t="n">
        <v>0</v>
      </c>
      <c r="IM2" s="0" t="n">
        <v>107</v>
      </c>
      <c r="IN2" s="0" t="n">
        <v>100</v>
      </c>
      <c r="IO2" s="0" t="n">
        <v>4</v>
      </c>
      <c r="IP2" s="0" t="n">
        <v>1</v>
      </c>
      <c r="IQ2" s="0" t="n">
        <v>48</v>
      </c>
      <c r="IR2" s="0" t="n">
        <v>47</v>
      </c>
      <c r="IS2" s="0" t="n">
        <v>3</v>
      </c>
      <c r="IT2" s="0" t="n">
        <v>2</v>
      </c>
      <c r="IU2" s="0" t="n">
        <v>96</v>
      </c>
      <c r="IV2" s="0" t="n">
        <v>75</v>
      </c>
      <c r="IW2" s="0" t="n">
        <v>11</v>
      </c>
      <c r="IX2" s="0" t="n">
        <v>3</v>
      </c>
      <c r="IY2" s="0" t="n">
        <v>41</v>
      </c>
      <c r="IZ2" s="0" t="n">
        <v>33</v>
      </c>
      <c r="JA2" s="0" t="n">
        <v>37</v>
      </c>
      <c r="JB2" s="0" t="n">
        <v>4</v>
      </c>
      <c r="JC2" s="0" t="n">
        <v>47</v>
      </c>
      <c r="JD2" s="0" t="n">
        <v>39</v>
      </c>
      <c r="JE2" s="0" t="n">
        <v>9</v>
      </c>
      <c r="JF2" s="0" t="n">
        <v>5</v>
      </c>
      <c r="JG2" s="0" t="n">
        <v>104</v>
      </c>
      <c r="JH2" s="0" t="n">
        <v>80</v>
      </c>
      <c r="JI2" s="0" t="n">
        <v>5</v>
      </c>
      <c r="JJ2" s="0" t="n">
        <v>0.833122754467298</v>
      </c>
      <c r="JK2" s="0" t="n">
        <v>0.849815359662136</v>
      </c>
      <c r="JL2" s="0" t="n">
        <v>0.832239144776363</v>
      </c>
      <c r="JM2" s="0" t="n">
        <v>0</v>
      </c>
      <c r="JN2" s="0" t="n">
        <v>107</v>
      </c>
      <c r="JO2" s="0" t="n">
        <v>98</v>
      </c>
      <c r="JP2" s="0" t="n">
        <v>0</v>
      </c>
      <c r="JQ2" s="0" t="n">
        <v>1</v>
      </c>
      <c r="JR2" s="0" t="n">
        <v>48</v>
      </c>
      <c r="JS2" s="0" t="n">
        <v>46</v>
      </c>
      <c r="JT2" s="0" t="n">
        <v>2</v>
      </c>
      <c r="JU2" s="0" t="n">
        <v>2</v>
      </c>
      <c r="JV2" s="0" t="n">
        <v>96</v>
      </c>
      <c r="JW2" s="0" t="n">
        <v>86</v>
      </c>
      <c r="JX2" s="0" t="n">
        <v>18</v>
      </c>
      <c r="JY2" s="0" t="n">
        <v>3</v>
      </c>
      <c r="JZ2" s="0" t="n">
        <v>41</v>
      </c>
      <c r="KA2" s="0" t="n">
        <v>22</v>
      </c>
      <c r="KB2" s="0" t="n">
        <v>15</v>
      </c>
      <c r="KC2" s="0" t="n">
        <v>4</v>
      </c>
      <c r="KD2" s="0" t="n">
        <v>47</v>
      </c>
      <c r="KE2" s="0" t="n">
        <v>39</v>
      </c>
      <c r="KF2" s="0" t="n">
        <v>13</v>
      </c>
      <c r="KG2" s="0" t="n">
        <v>5</v>
      </c>
      <c r="KH2" s="0" t="n">
        <v>104</v>
      </c>
      <c r="KI2" s="0" t="n">
        <v>90</v>
      </c>
      <c r="KJ2" s="0" t="n">
        <v>14</v>
      </c>
      <c r="KK2" s="0" t="n">
        <v>0.832539270037988</v>
      </c>
      <c r="KL2" s="0" t="n">
        <v>0.833635288735797</v>
      </c>
      <c r="KM2" s="0" t="n">
        <v>0.831966143561919</v>
      </c>
    </row>
    <row r="3" customFormat="false" ht="12.8" hidden="false" customHeight="false" outlineLevel="0" collapsed="false">
      <c r="A3" s="0" t="n">
        <v>300</v>
      </c>
      <c r="B3" s="0" t="n">
        <v>2</v>
      </c>
      <c r="C3" s="0" t="n">
        <v>2048</v>
      </c>
      <c r="D3" s="0" t="n">
        <v>1E-005</v>
      </c>
      <c r="E3" s="0" t="n">
        <v>200</v>
      </c>
      <c r="F3" s="0" t="n">
        <v>10</v>
      </c>
      <c r="G3" s="0" t="s">
        <v>0</v>
      </c>
      <c r="H3" s="0" t="n">
        <v>0.85</v>
      </c>
      <c r="I3" s="0" t="n">
        <v>0.939550949913644</v>
      </c>
      <c r="J3" s="0" t="n">
        <v>0.949050086355786</v>
      </c>
      <c r="K3" s="0" t="n">
        <v>0.93454231433506</v>
      </c>
      <c r="L3" s="0" t="n">
        <v>0.9432918395574</v>
      </c>
      <c r="M3" s="0" t="n">
        <v>0.911134163208852</v>
      </c>
      <c r="N3" s="0" t="n">
        <v>0.916580310880829</v>
      </c>
      <c r="O3" s="0" t="n">
        <v>0.926943005181347</v>
      </c>
      <c r="P3" s="0" t="n">
        <v>0.937478411053541</v>
      </c>
      <c r="Q3" s="0" t="n">
        <v>0.930569948186528</v>
      </c>
      <c r="R3" s="0" t="n">
        <v>0.94300518134715</v>
      </c>
      <c r="S3" s="0" t="n">
        <v>0.882882882882883</v>
      </c>
      <c r="T3" s="0" t="n">
        <v>0.885135135135135</v>
      </c>
      <c r="U3" s="0" t="n">
        <v>0.905405405405405</v>
      </c>
      <c r="V3" s="0" t="n">
        <v>0.880630630630631</v>
      </c>
      <c r="W3" s="0" t="n">
        <v>0.849099099099099</v>
      </c>
      <c r="X3" s="0" t="n">
        <v>0.862302483069978</v>
      </c>
      <c r="Y3" s="0" t="n">
        <v>0.873589164785553</v>
      </c>
      <c r="Z3" s="0" t="n">
        <v>0.891647855530474</v>
      </c>
      <c r="AA3" s="0" t="n">
        <v>0.909706546275395</v>
      </c>
      <c r="AB3" s="0" t="n">
        <v>0.873589164785553</v>
      </c>
      <c r="AC3" s="0" t="n">
        <v>96.399246682995</v>
      </c>
      <c r="AD3" s="0" t="n">
        <v>0</v>
      </c>
      <c r="AE3" s="0" t="n">
        <v>107</v>
      </c>
      <c r="AF3" s="0" t="n">
        <v>102</v>
      </c>
      <c r="AG3" s="0" t="n">
        <v>4</v>
      </c>
      <c r="AH3" s="0" t="n">
        <v>1</v>
      </c>
      <c r="AI3" s="0" t="n">
        <v>48</v>
      </c>
      <c r="AJ3" s="0" t="n">
        <v>48</v>
      </c>
      <c r="AK3" s="0" t="n">
        <v>4</v>
      </c>
      <c r="AL3" s="0" t="n">
        <v>2</v>
      </c>
      <c r="AM3" s="0" t="n">
        <v>97</v>
      </c>
      <c r="AN3" s="0" t="n">
        <v>89</v>
      </c>
      <c r="AO3" s="0" t="n">
        <v>13</v>
      </c>
      <c r="AP3" s="0" t="n">
        <v>3</v>
      </c>
      <c r="AQ3" s="0" t="n">
        <v>41</v>
      </c>
      <c r="AR3" s="0" t="n">
        <v>22</v>
      </c>
      <c r="AS3" s="0" t="n">
        <v>11</v>
      </c>
      <c r="AT3" s="0" t="n">
        <v>4</v>
      </c>
      <c r="AU3" s="0" t="n">
        <v>47</v>
      </c>
      <c r="AV3" s="0" t="n">
        <v>41</v>
      </c>
      <c r="AW3" s="0" t="n">
        <v>9</v>
      </c>
      <c r="AX3" s="0" t="n">
        <v>5</v>
      </c>
      <c r="AY3" s="0" t="n">
        <v>104</v>
      </c>
      <c r="AZ3" s="0" t="n">
        <v>90</v>
      </c>
      <c r="BA3" s="0" t="n">
        <v>11</v>
      </c>
      <c r="BB3" s="0" t="n">
        <v>0.855940978199607</v>
      </c>
      <c r="BC3" s="0" t="n">
        <v>0.857517868000575</v>
      </c>
      <c r="BD3" s="0" t="n">
        <v>0.855037173367291</v>
      </c>
      <c r="BE3" s="0" t="n">
        <v>0</v>
      </c>
      <c r="BF3" s="0" t="n">
        <v>107</v>
      </c>
      <c r="BG3" s="0" t="n">
        <v>104</v>
      </c>
      <c r="BH3" s="0" t="n">
        <v>0</v>
      </c>
      <c r="BI3" s="0" t="n">
        <v>1</v>
      </c>
      <c r="BJ3" s="0" t="n">
        <v>48</v>
      </c>
      <c r="BK3" s="0" t="n">
        <v>46</v>
      </c>
      <c r="BL3" s="0" t="n">
        <v>3</v>
      </c>
      <c r="BM3" s="0" t="n">
        <v>2</v>
      </c>
      <c r="BN3" s="0" t="n">
        <v>96</v>
      </c>
      <c r="BO3" s="0" t="n">
        <v>90</v>
      </c>
      <c r="BP3" s="0" t="n">
        <v>17</v>
      </c>
      <c r="BQ3" s="0" t="n">
        <v>3</v>
      </c>
      <c r="BR3" s="0" t="n">
        <v>42</v>
      </c>
      <c r="BS3" s="0" t="n">
        <v>25</v>
      </c>
      <c r="BT3" s="0" t="n">
        <v>15</v>
      </c>
      <c r="BU3" s="0" t="n">
        <v>4</v>
      </c>
      <c r="BV3" s="0" t="n">
        <v>47</v>
      </c>
      <c r="BW3" s="0" t="n">
        <v>41</v>
      </c>
      <c r="BX3" s="0" t="n">
        <v>9</v>
      </c>
      <c r="BY3" s="0" t="n">
        <v>5</v>
      </c>
      <c r="BZ3" s="0" t="n">
        <v>104</v>
      </c>
      <c r="CA3" s="0" t="n">
        <v>87</v>
      </c>
      <c r="CB3" s="0" t="n">
        <v>7</v>
      </c>
      <c r="CC3" s="0" t="n">
        <v>0.858404820069492</v>
      </c>
      <c r="CD3" s="0" t="n">
        <v>0.861985488744039</v>
      </c>
      <c r="CE3" s="0" t="n">
        <v>0.85913998449091</v>
      </c>
      <c r="CF3" s="0" t="n">
        <v>0</v>
      </c>
      <c r="CG3" s="0" t="n">
        <v>107</v>
      </c>
      <c r="CH3" s="0" t="n">
        <v>99</v>
      </c>
      <c r="CI3" s="0" t="n">
        <v>1</v>
      </c>
      <c r="CJ3" s="0" t="n">
        <v>1</v>
      </c>
      <c r="CK3" s="0" t="n">
        <v>48</v>
      </c>
      <c r="CL3" s="0" t="n">
        <v>48</v>
      </c>
      <c r="CM3" s="0" t="n">
        <v>3</v>
      </c>
      <c r="CN3" s="0" t="n">
        <v>2</v>
      </c>
      <c r="CO3" s="0" t="n">
        <v>96</v>
      </c>
      <c r="CP3" s="0" t="n">
        <v>91</v>
      </c>
      <c r="CQ3" s="0" t="n">
        <v>14</v>
      </c>
      <c r="CR3" s="0" t="n">
        <v>3</v>
      </c>
      <c r="CS3" s="0" t="n">
        <v>42</v>
      </c>
      <c r="CT3" s="0" t="n">
        <v>29</v>
      </c>
      <c r="CU3" s="0" t="n">
        <v>9</v>
      </c>
      <c r="CV3" s="0" t="n">
        <v>4</v>
      </c>
      <c r="CW3" s="0" t="n">
        <v>47</v>
      </c>
      <c r="CX3" s="0" t="n">
        <v>42</v>
      </c>
      <c r="CY3" s="0" t="n">
        <v>11</v>
      </c>
      <c r="CZ3" s="0" t="n">
        <v>5</v>
      </c>
      <c r="DA3" s="0" t="n">
        <v>104</v>
      </c>
      <c r="DB3" s="0" t="n">
        <v>93</v>
      </c>
      <c r="DC3" s="0" t="n">
        <v>4</v>
      </c>
      <c r="DD3" s="0" t="n">
        <v>0.885369458128368</v>
      </c>
      <c r="DE3" s="0" t="n">
        <v>0.891912382085006</v>
      </c>
      <c r="DF3" s="0" t="n">
        <v>0.887010746611359</v>
      </c>
      <c r="DG3" s="0" t="n">
        <v>0</v>
      </c>
      <c r="DH3" s="0" t="n">
        <v>108</v>
      </c>
      <c r="DI3" s="0" t="n">
        <v>105</v>
      </c>
      <c r="DJ3" s="0" t="n">
        <v>5</v>
      </c>
      <c r="DK3" s="0" t="n">
        <v>1</v>
      </c>
      <c r="DL3" s="0" t="n">
        <v>47</v>
      </c>
      <c r="DM3" s="0" t="n">
        <v>44</v>
      </c>
      <c r="DN3" s="0" t="n">
        <v>2</v>
      </c>
      <c r="DO3" s="0" t="n">
        <v>2</v>
      </c>
      <c r="DP3" s="0" t="n">
        <v>96</v>
      </c>
      <c r="DQ3" s="0" t="n">
        <v>84</v>
      </c>
      <c r="DR3" s="0" t="n">
        <v>8</v>
      </c>
      <c r="DS3" s="0" t="n">
        <v>3</v>
      </c>
      <c r="DT3" s="0" t="n">
        <v>42</v>
      </c>
      <c r="DU3" s="0" t="n">
        <v>30</v>
      </c>
      <c r="DV3" s="0" t="n">
        <v>13</v>
      </c>
      <c r="DW3" s="0" t="n">
        <v>4</v>
      </c>
      <c r="DX3" s="0" t="n">
        <v>47</v>
      </c>
      <c r="DY3" s="0" t="n">
        <v>35</v>
      </c>
      <c r="DZ3" s="0" t="n">
        <v>8</v>
      </c>
      <c r="EA3" s="0" t="n">
        <v>5</v>
      </c>
      <c r="EB3" s="0" t="n">
        <v>104</v>
      </c>
      <c r="EC3" s="0" t="n">
        <v>93</v>
      </c>
      <c r="ED3" s="0" t="n">
        <v>17</v>
      </c>
      <c r="EE3" s="0" t="n">
        <v>0.863532187393304</v>
      </c>
      <c r="EF3" s="0" t="n">
        <v>0.856098294928082</v>
      </c>
      <c r="EG3" s="0" t="n">
        <v>0.859329223604955</v>
      </c>
      <c r="EH3" s="0" t="n">
        <v>0</v>
      </c>
      <c r="EI3" s="0" t="n">
        <v>108</v>
      </c>
      <c r="EJ3" s="0" t="n">
        <v>91</v>
      </c>
      <c r="EK3" s="0" t="n">
        <v>0</v>
      </c>
      <c r="EL3" s="0" t="n">
        <v>1</v>
      </c>
      <c r="EM3" s="0" t="n">
        <v>48</v>
      </c>
      <c r="EN3" s="0" t="n">
        <v>46</v>
      </c>
      <c r="EO3" s="0" t="n">
        <v>3</v>
      </c>
      <c r="EP3" s="0" t="n">
        <v>2</v>
      </c>
      <c r="EQ3" s="0" t="n">
        <v>96</v>
      </c>
      <c r="ER3" s="0" t="n">
        <v>89</v>
      </c>
      <c r="ES3" s="0" t="n">
        <v>10</v>
      </c>
      <c r="ET3" s="0" t="n">
        <v>3</v>
      </c>
      <c r="EU3" s="0" t="n">
        <v>42</v>
      </c>
      <c r="EV3" s="0" t="n">
        <v>23</v>
      </c>
      <c r="EW3" s="0" t="n">
        <v>14</v>
      </c>
      <c r="EX3" s="0" t="n">
        <v>4</v>
      </c>
      <c r="EY3" s="0" t="n">
        <v>47</v>
      </c>
      <c r="EZ3" s="0" t="n">
        <v>42</v>
      </c>
      <c r="FA3" s="0" t="n">
        <v>22</v>
      </c>
      <c r="FB3" s="0" t="n">
        <v>5</v>
      </c>
      <c r="FC3" s="0" t="n">
        <v>103</v>
      </c>
      <c r="FD3" s="0" t="n">
        <v>86</v>
      </c>
      <c r="FE3" s="0" t="n">
        <v>18</v>
      </c>
      <c r="FF3" s="0" t="n">
        <v>0.823760017955209</v>
      </c>
      <c r="FG3" s="0" t="n">
        <v>0.83403279741093</v>
      </c>
      <c r="FH3" s="0" t="n">
        <v>0.824300016208854</v>
      </c>
      <c r="FI3" s="0" t="n">
        <v>0</v>
      </c>
      <c r="FJ3" s="0" t="n">
        <v>107</v>
      </c>
      <c r="FK3" s="0" t="n">
        <v>90</v>
      </c>
      <c r="FL3" s="0" t="n">
        <v>0</v>
      </c>
      <c r="FM3" s="0" t="n">
        <v>1</v>
      </c>
      <c r="FN3" s="0" t="n">
        <v>48</v>
      </c>
      <c r="FO3" s="0" t="n">
        <v>42</v>
      </c>
      <c r="FP3" s="0" t="n">
        <v>2</v>
      </c>
      <c r="FQ3" s="0" t="n">
        <v>2</v>
      </c>
      <c r="FR3" s="0" t="n">
        <v>96</v>
      </c>
      <c r="FS3" s="0" t="n">
        <v>89</v>
      </c>
      <c r="FT3" s="0" t="n">
        <v>10</v>
      </c>
      <c r="FU3" s="0" t="n">
        <v>3</v>
      </c>
      <c r="FV3" s="0" t="n">
        <v>42</v>
      </c>
      <c r="FW3" s="0" t="n">
        <v>30</v>
      </c>
      <c r="FX3" s="0" t="n">
        <v>16</v>
      </c>
      <c r="FY3" s="0" t="n">
        <v>4</v>
      </c>
      <c r="FZ3" s="0" t="n">
        <v>47</v>
      </c>
      <c r="GA3" s="0" t="n">
        <v>42</v>
      </c>
      <c r="GB3" s="0" t="n">
        <v>20</v>
      </c>
      <c r="GC3" s="0" t="n">
        <v>5</v>
      </c>
      <c r="GD3" s="0" t="n">
        <v>103</v>
      </c>
      <c r="GE3" s="0" t="n">
        <v>89</v>
      </c>
      <c r="GF3" s="0" t="n">
        <v>13</v>
      </c>
      <c r="GG3" s="0" t="n">
        <v>0.842612940169638</v>
      </c>
      <c r="GH3" s="0" t="n">
        <v>0.852530872354276</v>
      </c>
      <c r="GI3" s="0" t="n">
        <v>0.84338710685255</v>
      </c>
      <c r="GJ3" s="0" t="n">
        <v>0</v>
      </c>
      <c r="GK3" s="0" t="n">
        <v>107</v>
      </c>
      <c r="GL3" s="0" t="n">
        <v>102</v>
      </c>
      <c r="GM3" s="0" t="n">
        <v>3</v>
      </c>
      <c r="GN3" s="0" t="n">
        <v>1</v>
      </c>
      <c r="GO3" s="0" t="n">
        <v>48</v>
      </c>
      <c r="GP3" s="0" t="n">
        <v>46</v>
      </c>
      <c r="GQ3" s="0" t="n">
        <v>2</v>
      </c>
      <c r="GR3" s="0" t="n">
        <v>2</v>
      </c>
      <c r="GS3" s="0" t="n">
        <v>96</v>
      </c>
      <c r="GT3" s="0" t="n">
        <v>84</v>
      </c>
      <c r="GU3" s="0" t="n">
        <v>9</v>
      </c>
      <c r="GV3" s="0" t="n">
        <v>3</v>
      </c>
      <c r="GW3" s="0" t="n">
        <v>41</v>
      </c>
      <c r="GX3" s="0" t="n">
        <v>25</v>
      </c>
      <c r="GY3" s="0" t="n">
        <v>16</v>
      </c>
      <c r="GZ3" s="0" t="n">
        <v>4</v>
      </c>
      <c r="HA3" s="0" t="n">
        <v>47</v>
      </c>
      <c r="HB3" s="0" t="n">
        <v>36</v>
      </c>
      <c r="HC3" s="0" t="n">
        <v>11</v>
      </c>
      <c r="HD3" s="0" t="n">
        <v>5</v>
      </c>
      <c r="HE3" s="0" t="n">
        <v>104</v>
      </c>
      <c r="HF3" s="0" t="n">
        <v>94</v>
      </c>
      <c r="HG3" s="0" t="n">
        <v>15</v>
      </c>
      <c r="HH3" s="0" t="n">
        <v>0.845181096112686</v>
      </c>
      <c r="HI3" s="0" t="n">
        <v>0.844360676597726</v>
      </c>
      <c r="HJ3" s="0" t="n">
        <v>0.844638170868746</v>
      </c>
      <c r="HK3" s="0" t="n">
        <v>0</v>
      </c>
      <c r="HL3" s="0" t="n">
        <v>107</v>
      </c>
      <c r="HM3" s="0" t="n">
        <v>103</v>
      </c>
      <c r="HN3" s="0" t="n">
        <v>2</v>
      </c>
      <c r="HO3" s="0" t="n">
        <v>1</v>
      </c>
      <c r="HP3" s="0" t="n">
        <v>48</v>
      </c>
      <c r="HQ3" s="0" t="n">
        <v>44</v>
      </c>
      <c r="HR3" s="0" t="n">
        <v>5</v>
      </c>
      <c r="HS3" s="0" t="n">
        <v>2</v>
      </c>
      <c r="HT3" s="0" t="n">
        <v>96</v>
      </c>
      <c r="HU3" s="0" t="n">
        <v>86</v>
      </c>
      <c r="HV3" s="0" t="n">
        <v>7</v>
      </c>
      <c r="HW3" s="0" t="n">
        <v>3</v>
      </c>
      <c r="HX3" s="0" t="n">
        <v>41</v>
      </c>
      <c r="HY3" s="0" t="n">
        <v>28</v>
      </c>
      <c r="HZ3" s="0" t="n">
        <v>12</v>
      </c>
      <c r="IA3" s="0" t="n">
        <v>4</v>
      </c>
      <c r="IB3" s="0" t="n">
        <v>47</v>
      </c>
      <c r="IC3" s="0" t="n">
        <v>43</v>
      </c>
      <c r="ID3" s="0" t="n">
        <v>14</v>
      </c>
      <c r="IE3" s="0" t="n">
        <v>5</v>
      </c>
      <c r="IF3" s="0" t="n">
        <v>104</v>
      </c>
      <c r="IG3" s="0" t="n">
        <v>91</v>
      </c>
      <c r="IH3" s="0" t="n">
        <v>8</v>
      </c>
      <c r="II3" s="0" t="n">
        <v>0.862870105252997</v>
      </c>
      <c r="IJ3" s="0" t="n">
        <v>0.874656211453246</v>
      </c>
      <c r="IK3" s="0" t="n">
        <v>0.867300057259124</v>
      </c>
      <c r="IL3" s="0" t="n">
        <v>0</v>
      </c>
      <c r="IM3" s="0" t="n">
        <v>107</v>
      </c>
      <c r="IN3" s="0" t="n">
        <v>104</v>
      </c>
      <c r="IO3" s="0" t="n">
        <v>2</v>
      </c>
      <c r="IP3" s="0" t="n">
        <v>1</v>
      </c>
      <c r="IQ3" s="0" t="n">
        <v>48</v>
      </c>
      <c r="IR3" s="0" t="n">
        <v>47</v>
      </c>
      <c r="IS3" s="0" t="n">
        <v>7</v>
      </c>
      <c r="IT3" s="0" t="n">
        <v>2</v>
      </c>
      <c r="IU3" s="0" t="n">
        <v>96</v>
      </c>
      <c r="IV3" s="0" t="n">
        <v>90</v>
      </c>
      <c r="IW3" s="0" t="n">
        <v>13</v>
      </c>
      <c r="IX3" s="0" t="n">
        <v>3</v>
      </c>
      <c r="IY3" s="0" t="n">
        <v>41</v>
      </c>
      <c r="IZ3" s="0" t="n">
        <v>27</v>
      </c>
      <c r="JA3" s="0" t="n">
        <v>7</v>
      </c>
      <c r="JB3" s="0" t="n">
        <v>4</v>
      </c>
      <c r="JC3" s="0" t="n">
        <v>47</v>
      </c>
      <c r="JD3" s="0" t="n">
        <v>40</v>
      </c>
      <c r="JE3" s="0" t="n">
        <v>6</v>
      </c>
      <c r="JF3" s="0" t="n">
        <v>5</v>
      </c>
      <c r="JG3" s="0" t="n">
        <v>104</v>
      </c>
      <c r="JH3" s="0" t="n">
        <v>95</v>
      </c>
      <c r="JI3" s="0" t="n">
        <v>5</v>
      </c>
      <c r="JJ3" s="0" t="n">
        <v>0.889828619675104</v>
      </c>
      <c r="JK3" s="0" t="n">
        <v>0.88528187285062</v>
      </c>
      <c r="JL3" s="0" t="n">
        <v>0.885700777432023</v>
      </c>
      <c r="JM3" s="0" t="n">
        <v>0</v>
      </c>
      <c r="JN3" s="0" t="n">
        <v>107</v>
      </c>
      <c r="JO3" s="0" t="n">
        <v>102</v>
      </c>
      <c r="JP3" s="0" t="n">
        <v>6</v>
      </c>
      <c r="JQ3" s="0" t="n">
        <v>1</v>
      </c>
      <c r="JR3" s="0" t="n">
        <v>48</v>
      </c>
      <c r="JS3" s="0" t="n">
        <v>47</v>
      </c>
      <c r="JT3" s="0" t="n">
        <v>3</v>
      </c>
      <c r="JU3" s="0" t="n">
        <v>2</v>
      </c>
      <c r="JV3" s="0" t="n">
        <v>96</v>
      </c>
      <c r="JW3" s="0" t="n">
        <v>87</v>
      </c>
      <c r="JX3" s="0" t="n">
        <v>12</v>
      </c>
      <c r="JY3" s="0" t="n">
        <v>3</v>
      </c>
      <c r="JZ3" s="0" t="n">
        <v>41</v>
      </c>
      <c r="KA3" s="0" t="n">
        <v>25</v>
      </c>
      <c r="KB3" s="0" t="n">
        <v>16</v>
      </c>
      <c r="KC3" s="0" t="n">
        <v>4</v>
      </c>
      <c r="KD3" s="0" t="n">
        <v>47</v>
      </c>
      <c r="KE3" s="0" t="n">
        <v>38</v>
      </c>
      <c r="KF3" s="0" t="n">
        <v>8</v>
      </c>
      <c r="KG3" s="0" t="n">
        <v>5</v>
      </c>
      <c r="KH3" s="0" t="n">
        <v>104</v>
      </c>
      <c r="KI3" s="0" t="n">
        <v>88</v>
      </c>
      <c r="KJ3" s="0" t="n">
        <v>11</v>
      </c>
      <c r="KK3" s="0" t="n">
        <v>0.847994044366017</v>
      </c>
      <c r="KL3" s="0" t="n">
        <v>0.850518046119457</v>
      </c>
      <c r="KM3" s="0" t="n">
        <v>0.849047341217236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O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68"/>
    <col collapsed="false" customWidth="false" hidden="false" outlineLevel="0" max="8" min="3" style="0" width="11.52"/>
    <col collapsed="false" customWidth="true" hidden="false" outlineLevel="0" max="9" min="9" style="0" width="13.3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1</v>
      </c>
      <c r="B1" s="0" t="n">
        <v>3</v>
      </c>
    </row>
    <row r="2" customFormat="false" ht="12.8" hidden="false" customHeight="false" outlineLevel="0" collapsed="false">
      <c r="A2" s="0" t="n">
        <f aca="false">INDEX(Results!A1:A9999,$B$1)</f>
        <v>300</v>
      </c>
      <c r="B2" s="0" t="n">
        <f aca="false">INDEX(Results!B1:B9999,$B$1)</f>
        <v>2</v>
      </c>
      <c r="C2" s="0" t="n">
        <f aca="false">INDEX(Results!C1:C9999,$B$1)</f>
        <v>2048</v>
      </c>
      <c r="D2" s="0" t="n">
        <f aca="false">INDEX(Results!D1:D9999,$B$1)</f>
        <v>1E-005</v>
      </c>
      <c r="E2" s="0" t="n">
        <f aca="false">INDEX(Results!E1:E9999,$B$1)</f>
        <v>200</v>
      </c>
      <c r="F2" s="0" t="n">
        <f aca="false">INDEX(Results!F1:F9999,$B$1)</f>
        <v>10</v>
      </c>
      <c r="G2" s="0" t="str">
        <f aca="false">INDEX(Results!G1:G9999,$B$1)</f>
        <v>Wame</v>
      </c>
      <c r="H2" s="0" t="n">
        <f aca="false">INDEX(Results!H1:H9999,$B$1)</f>
        <v>0.85</v>
      </c>
      <c r="I2" s="0" t="n">
        <f aca="false">INDEX(Results!I1:I9999,$B$1)</f>
        <v>0.939550949913644</v>
      </c>
      <c r="J2" s="0" t="n">
        <f aca="false">INDEX(Results!J1:J9999,$B$1)</f>
        <v>0.949050086355786</v>
      </c>
      <c r="K2" s="0" t="n">
        <f aca="false">INDEX(Results!K1:K9999,$B$1)</f>
        <v>0.93454231433506</v>
      </c>
      <c r="L2" s="0" t="n">
        <f aca="false">INDEX(Results!L1:L9999,$B$1)</f>
        <v>0.9432918395574</v>
      </c>
      <c r="M2" s="0" t="n">
        <f aca="false">INDEX(Results!M1:M9999,$B$1)</f>
        <v>0.911134163208852</v>
      </c>
      <c r="N2" s="0" t="n">
        <f aca="false">INDEX(Results!N1:N9999,$B$1)</f>
        <v>0.916580310880829</v>
      </c>
      <c r="O2" s="0" t="n">
        <f aca="false">INDEX(Results!O1:O9999,$B$1)</f>
        <v>0.926943005181347</v>
      </c>
      <c r="P2" s="0" t="n">
        <f aca="false">INDEX(Results!P1:P9999,$B$1)</f>
        <v>0.937478411053541</v>
      </c>
      <c r="Q2" s="0" t="n">
        <f aca="false">INDEX(Results!Q1:Q9999,$B$1)</f>
        <v>0.930569948186528</v>
      </c>
      <c r="R2" s="0" t="n">
        <f aca="false">INDEX(Results!R1:R9999,$B$1)</f>
        <v>0.94300518134715</v>
      </c>
      <c r="S2" s="0" t="n">
        <f aca="false">INDEX(Results!S1:S9999,$B$1)</f>
        <v>0.882882882882883</v>
      </c>
      <c r="T2" s="0" t="n">
        <f aca="false">INDEX(Results!T1:T9999,$B$1)</f>
        <v>0.885135135135135</v>
      </c>
      <c r="U2" s="0" t="n">
        <f aca="false">INDEX(Results!U1:U9999,$B$1)</f>
        <v>0.905405405405405</v>
      </c>
      <c r="V2" s="0" t="n">
        <f aca="false">INDEX(Results!V1:V9999,$B$1)</f>
        <v>0.880630630630631</v>
      </c>
      <c r="W2" s="0" t="n">
        <f aca="false">INDEX(Results!W1:W9999,$B$1)</f>
        <v>0.849099099099099</v>
      </c>
      <c r="X2" s="0" t="n">
        <f aca="false">INDEX(Results!X1:X9999,$B$1)</f>
        <v>0.862302483069978</v>
      </c>
      <c r="Y2" s="0" t="n">
        <f aca="false">INDEX(Results!Y1:Y9999,$B$1)</f>
        <v>0.873589164785553</v>
      </c>
      <c r="Z2" s="0" t="n">
        <f aca="false">INDEX(Results!Z1:Z9999,$B$1)</f>
        <v>0.891647855530474</v>
      </c>
      <c r="AA2" s="0" t="n">
        <f aca="false">INDEX(Results!AA1:AA9999,$B$1)</f>
        <v>0.909706546275395</v>
      </c>
      <c r="AB2" s="0" t="n">
        <f aca="false">INDEX(Results!AB1:AB9999,$B$1)</f>
        <v>0.873589164785553</v>
      </c>
      <c r="AC2" s="0" t="n">
        <f aca="false">INDEX(Results!AC1:AC9999,$B$1)</f>
        <v>96.399246682995</v>
      </c>
      <c r="AD2" s="0" t="n">
        <f aca="false">INDEX(Results!AD1:AD9999,$B$1)</f>
        <v>0</v>
      </c>
      <c r="AE2" s="0" t="n">
        <f aca="false">INDEX(Results!AE1:AE9999,$B$1)</f>
        <v>107</v>
      </c>
      <c r="AF2" s="0" t="n">
        <f aca="false">INDEX(Results!AF1:AF9999,$B$1)</f>
        <v>102</v>
      </c>
      <c r="AG2" s="0" t="n">
        <f aca="false">INDEX(Results!AG1:AG9999,$B$1)</f>
        <v>4</v>
      </c>
      <c r="AH2" s="0" t="n">
        <f aca="false">INDEX(Results!AH1:AH9999,$B$1)</f>
        <v>1</v>
      </c>
      <c r="AI2" s="0" t="n">
        <f aca="false">INDEX(Results!AI1:AI9999,$B$1)</f>
        <v>48</v>
      </c>
      <c r="AJ2" s="0" t="n">
        <f aca="false">INDEX(Results!AJ1:AJ9999,$B$1)</f>
        <v>48</v>
      </c>
      <c r="AK2" s="0" t="n">
        <f aca="false">INDEX(Results!AK1:AK9999,$B$1)</f>
        <v>4</v>
      </c>
      <c r="AL2" s="0" t="n">
        <f aca="false">INDEX(Results!AL1:AL9999,$B$1)</f>
        <v>2</v>
      </c>
      <c r="AM2" s="0" t="n">
        <f aca="false">INDEX(Results!AM1:AM9999,$B$1)</f>
        <v>97</v>
      </c>
      <c r="AN2" s="0" t="n">
        <f aca="false">INDEX(Results!AN1:AN9999,$B$1)</f>
        <v>89</v>
      </c>
      <c r="AO2" s="0" t="n">
        <f aca="false">INDEX(Results!AO1:AO9999,$B$1)</f>
        <v>13</v>
      </c>
      <c r="AP2" s="0" t="n">
        <f aca="false">INDEX(Results!AP1:AP9999,$B$1)</f>
        <v>3</v>
      </c>
      <c r="AQ2" s="0" t="n">
        <f aca="false">INDEX(Results!AQ1:AQ9999,$B$1)</f>
        <v>41</v>
      </c>
      <c r="AR2" s="0" t="n">
        <f aca="false">INDEX(Results!AR1:AR9999,$B$1)</f>
        <v>22</v>
      </c>
      <c r="AS2" s="0" t="n">
        <f aca="false">INDEX(Results!AS1:AS9999,$B$1)</f>
        <v>11</v>
      </c>
      <c r="AT2" s="0" t="n">
        <f aca="false">INDEX(Results!AT1:AT9999,$B$1)</f>
        <v>4</v>
      </c>
      <c r="AU2" s="0" t="n">
        <f aca="false">INDEX(Results!AU1:AU9999,$B$1)</f>
        <v>47</v>
      </c>
      <c r="AV2" s="0" t="n">
        <f aca="false">INDEX(Results!AV1:AV9999,$B$1)</f>
        <v>41</v>
      </c>
      <c r="AW2" s="0" t="n">
        <f aca="false">INDEX(Results!AW1:AW9999,$B$1)</f>
        <v>9</v>
      </c>
      <c r="AX2" s="0" t="n">
        <f aca="false">INDEX(Results!AX1:AX9999,$B$1)</f>
        <v>5</v>
      </c>
      <c r="AY2" s="0" t="n">
        <f aca="false">INDEX(Results!AY1:AY9999,$B$1)</f>
        <v>104</v>
      </c>
      <c r="AZ2" s="0" t="n">
        <f aca="false">INDEX(Results!AZ1:AZ9999,$B$1)</f>
        <v>90</v>
      </c>
      <c r="BA2" s="0" t="n">
        <f aca="false">INDEX(Results!BA1:BA9999,$B$1)</f>
        <v>11</v>
      </c>
      <c r="BB2" s="0" t="n">
        <f aca="false">INDEX(Results!BB1:BB9999,$B$1)</f>
        <v>0.855940978199607</v>
      </c>
      <c r="BC2" s="0" t="n">
        <f aca="false">INDEX(Results!BC1:BC9999,$B$1)</f>
        <v>0.857517868000575</v>
      </c>
      <c r="BD2" s="0" t="n">
        <f aca="false">INDEX(Results!BD1:BD9999,$B$1)</f>
        <v>0.855037173367291</v>
      </c>
      <c r="BE2" s="0" t="n">
        <f aca="false">INDEX(Results!BE1:BE9999,$B$1)</f>
        <v>0</v>
      </c>
      <c r="BF2" s="0" t="n">
        <f aca="false">INDEX(Results!BF1:BF9999,$B$1)</f>
        <v>107</v>
      </c>
      <c r="BG2" s="0" t="n">
        <f aca="false">INDEX(Results!BG1:BG9999,$B$1)</f>
        <v>104</v>
      </c>
      <c r="BH2" s="0" t="n">
        <f aca="false">INDEX(Results!BH1:BH9999,$B$1)</f>
        <v>0</v>
      </c>
      <c r="BI2" s="0" t="n">
        <f aca="false">INDEX(Results!BI1:BI9999,$B$1)</f>
        <v>1</v>
      </c>
      <c r="BJ2" s="0" t="n">
        <f aca="false">INDEX(Results!BJ1:BJ9999,$B$1)</f>
        <v>48</v>
      </c>
      <c r="BK2" s="0" t="n">
        <f aca="false">INDEX(Results!BK1:BK9999,$B$1)</f>
        <v>46</v>
      </c>
      <c r="BL2" s="0" t="n">
        <f aca="false">INDEX(Results!BL1:BL9999,$B$1)</f>
        <v>3</v>
      </c>
      <c r="BM2" s="0" t="n">
        <f aca="false">INDEX(Results!BM1:BM9999,$B$1)</f>
        <v>2</v>
      </c>
      <c r="BN2" s="0" t="n">
        <f aca="false">INDEX(Results!BN1:BN9999,$B$1)</f>
        <v>96</v>
      </c>
      <c r="BO2" s="0" t="n">
        <f aca="false">INDEX(Results!BO1:BO9999,$B$1)</f>
        <v>90</v>
      </c>
      <c r="BP2" s="0" t="n">
        <f aca="false">INDEX(Results!BP1:BP9999,$B$1)</f>
        <v>17</v>
      </c>
      <c r="BQ2" s="0" t="n">
        <f aca="false">INDEX(Results!BQ1:BQ9999,$B$1)</f>
        <v>3</v>
      </c>
      <c r="BR2" s="0" t="n">
        <f aca="false">INDEX(Results!BR1:BR9999,$B$1)</f>
        <v>42</v>
      </c>
      <c r="BS2" s="0" t="n">
        <f aca="false">INDEX(Results!BS1:BS9999,$B$1)</f>
        <v>25</v>
      </c>
      <c r="BT2" s="0" t="n">
        <f aca="false">INDEX(Results!BT1:BT9999,$B$1)</f>
        <v>15</v>
      </c>
      <c r="BU2" s="0" t="n">
        <f aca="false">INDEX(Results!BU1:BU9999,$B$1)</f>
        <v>4</v>
      </c>
      <c r="BV2" s="0" t="n">
        <f aca="false">INDEX(Results!BV1:BV9999,$B$1)</f>
        <v>47</v>
      </c>
      <c r="BW2" s="0" t="n">
        <f aca="false">INDEX(Results!BW1:BW9999,$B$1)</f>
        <v>41</v>
      </c>
      <c r="BX2" s="0" t="n">
        <f aca="false">INDEX(Results!BX1:BX9999,$B$1)</f>
        <v>9</v>
      </c>
      <c r="BY2" s="0" t="n">
        <f aca="false">INDEX(Results!BY1:BY9999,$B$1)</f>
        <v>5</v>
      </c>
      <c r="BZ2" s="0" t="n">
        <f aca="false">INDEX(Results!BZ1:BZ9999,$B$1)</f>
        <v>104</v>
      </c>
      <c r="CA2" s="0" t="n">
        <f aca="false">INDEX(Results!CA1:CA9999,$B$1)</f>
        <v>87</v>
      </c>
      <c r="CB2" s="0" t="n">
        <f aca="false">INDEX(Results!CB1:CB9999,$B$1)</f>
        <v>7</v>
      </c>
      <c r="CC2" s="0" t="n">
        <f aca="false">INDEX(Results!CC1:CC9999,$B$1)</f>
        <v>0.858404820069492</v>
      </c>
      <c r="CD2" s="0" t="n">
        <f aca="false">INDEX(Results!CD1:CD9999,$B$1)</f>
        <v>0.861985488744039</v>
      </c>
      <c r="CE2" s="0" t="n">
        <f aca="false">INDEX(Results!CE1:CE9999,$B$1)</f>
        <v>0.85913998449091</v>
      </c>
      <c r="CF2" s="0" t="n">
        <f aca="false">INDEX(Results!CF1:CF9999,$B$1)</f>
        <v>0</v>
      </c>
      <c r="CG2" s="0" t="n">
        <f aca="false">INDEX(Results!CG1:CG9999,$B$1)</f>
        <v>107</v>
      </c>
      <c r="CH2" s="0" t="n">
        <f aca="false">INDEX(Results!CH1:CH9999,$B$1)</f>
        <v>99</v>
      </c>
      <c r="CI2" s="0" t="n">
        <f aca="false">INDEX(Results!CI1:CI9999,$B$1)</f>
        <v>1</v>
      </c>
      <c r="CJ2" s="0" t="n">
        <f aca="false">INDEX(Results!CJ1:CJ9999,$B$1)</f>
        <v>1</v>
      </c>
      <c r="CK2" s="0" t="n">
        <f aca="false">INDEX(Results!CK1:CK9999,$B$1)</f>
        <v>48</v>
      </c>
      <c r="CL2" s="0" t="n">
        <f aca="false">INDEX(Results!CL1:CL9999,$B$1)</f>
        <v>48</v>
      </c>
      <c r="CM2" s="0" t="n">
        <f aca="false">INDEX(Results!CM1:CM9999,$B$1)</f>
        <v>3</v>
      </c>
      <c r="CN2" s="0" t="n">
        <f aca="false">INDEX(Results!CN1:CN9999,$B$1)</f>
        <v>2</v>
      </c>
      <c r="CO2" s="0" t="n">
        <f aca="false">INDEX(Results!CO1:CO9999,$B$1)</f>
        <v>96</v>
      </c>
      <c r="CP2" s="0" t="n">
        <f aca="false">INDEX(Results!CP1:CP9999,$B$1)</f>
        <v>91</v>
      </c>
      <c r="CQ2" s="0" t="n">
        <f aca="false">INDEX(Results!CQ1:CQ9999,$B$1)</f>
        <v>14</v>
      </c>
      <c r="CR2" s="0" t="n">
        <f aca="false">INDEX(Results!CR1:CR9999,$B$1)</f>
        <v>3</v>
      </c>
      <c r="CS2" s="0" t="n">
        <f aca="false">INDEX(Results!CS1:CS9999,$B$1)</f>
        <v>42</v>
      </c>
      <c r="CT2" s="0" t="n">
        <f aca="false">INDEX(Results!CT1:CT9999,$B$1)</f>
        <v>29</v>
      </c>
      <c r="CU2" s="0" t="n">
        <f aca="false">INDEX(Results!CU1:CU9999,$B$1)</f>
        <v>9</v>
      </c>
      <c r="CV2" s="0" t="n">
        <f aca="false">INDEX(Results!CV1:CV9999,$B$1)</f>
        <v>4</v>
      </c>
      <c r="CW2" s="0" t="n">
        <f aca="false">INDEX(Results!CW1:CW9999,$B$1)</f>
        <v>47</v>
      </c>
      <c r="CX2" s="0" t="n">
        <f aca="false">INDEX(Results!CX1:CX9999,$B$1)</f>
        <v>42</v>
      </c>
      <c r="CY2" s="0" t="n">
        <f aca="false">INDEX(Results!CY1:CY9999,$B$1)</f>
        <v>11</v>
      </c>
      <c r="CZ2" s="0" t="n">
        <f aca="false">INDEX(Results!CZ1:CZ9999,$B$1)</f>
        <v>5</v>
      </c>
      <c r="DA2" s="0" t="n">
        <f aca="false">INDEX(Results!DA1:DA9999,$B$1)</f>
        <v>104</v>
      </c>
      <c r="DB2" s="0" t="n">
        <f aca="false">INDEX(Results!DB1:DB9999,$B$1)</f>
        <v>93</v>
      </c>
      <c r="DC2" s="0" t="n">
        <f aca="false">INDEX(Results!DC1:DC9999,$B$1)</f>
        <v>4</v>
      </c>
      <c r="DD2" s="0" t="n">
        <f aca="false">INDEX(Results!DD1:DD9999,$B$1)</f>
        <v>0.885369458128368</v>
      </c>
      <c r="DE2" s="0" t="n">
        <f aca="false">INDEX(Results!DE1:DE9999,$B$1)</f>
        <v>0.891912382085006</v>
      </c>
      <c r="DF2" s="0" t="n">
        <f aca="false">INDEX(Results!DF1:DF9999,$B$1)</f>
        <v>0.887010746611359</v>
      </c>
      <c r="DG2" s="0" t="n">
        <f aca="false">INDEX(Results!DG1:DG9999,$B$1)</f>
        <v>0</v>
      </c>
      <c r="DH2" s="0" t="n">
        <f aca="false">INDEX(Results!DH1:DH9999,$B$1)</f>
        <v>108</v>
      </c>
      <c r="DI2" s="0" t="n">
        <f aca="false">INDEX(Results!DI1:DI9999,$B$1)</f>
        <v>105</v>
      </c>
      <c r="DJ2" s="0" t="n">
        <f aca="false">INDEX(Results!DJ1:DJ9999,$B$1)</f>
        <v>5</v>
      </c>
      <c r="DK2" s="0" t="n">
        <f aca="false">INDEX(Results!DK1:DK9999,$B$1)</f>
        <v>1</v>
      </c>
      <c r="DL2" s="0" t="n">
        <f aca="false">INDEX(Results!DL1:DL9999,$B$1)</f>
        <v>47</v>
      </c>
      <c r="DM2" s="0" t="n">
        <f aca="false">INDEX(Results!DM1:DM9999,$B$1)</f>
        <v>44</v>
      </c>
      <c r="DN2" s="0" t="n">
        <f aca="false">INDEX(Results!DN1:DN9999,$B$1)</f>
        <v>2</v>
      </c>
      <c r="DO2" s="0" t="n">
        <f aca="false">INDEX(Results!DO1:DO9999,$B$1)</f>
        <v>2</v>
      </c>
      <c r="DP2" s="0" t="n">
        <f aca="false">INDEX(Results!DP1:DP9999,$B$1)</f>
        <v>96</v>
      </c>
      <c r="DQ2" s="0" t="n">
        <f aca="false">INDEX(Results!DQ1:DQ9999,$B$1)</f>
        <v>84</v>
      </c>
      <c r="DR2" s="0" t="n">
        <f aca="false">INDEX(Results!DR1:DR9999,$B$1)</f>
        <v>8</v>
      </c>
      <c r="DS2" s="0" t="n">
        <f aca="false">INDEX(Results!DS1:DS9999,$B$1)</f>
        <v>3</v>
      </c>
      <c r="DT2" s="0" t="n">
        <f aca="false">INDEX(Results!DT1:DT9999,$B$1)</f>
        <v>42</v>
      </c>
      <c r="DU2" s="0" t="n">
        <f aca="false">INDEX(Results!DU1:DU9999,$B$1)</f>
        <v>30</v>
      </c>
      <c r="DV2" s="0" t="n">
        <f aca="false">INDEX(Results!DV1:DV9999,$B$1)</f>
        <v>13</v>
      </c>
      <c r="DW2" s="0" t="n">
        <f aca="false">INDEX(Results!DW1:DW9999,$B$1)</f>
        <v>4</v>
      </c>
      <c r="DX2" s="0" t="n">
        <f aca="false">INDEX(Results!DX1:DX9999,$B$1)</f>
        <v>47</v>
      </c>
      <c r="DY2" s="0" t="n">
        <f aca="false">INDEX(Results!DY1:DY9999,$B$1)</f>
        <v>35</v>
      </c>
      <c r="DZ2" s="0" t="n">
        <f aca="false">INDEX(Results!DZ1:DZ9999,$B$1)</f>
        <v>8</v>
      </c>
      <c r="EA2" s="0" t="n">
        <f aca="false">INDEX(Results!EA1:EA9999,$B$1)</f>
        <v>5</v>
      </c>
      <c r="EB2" s="0" t="n">
        <f aca="false">INDEX(Results!EB1:EB9999,$B$1)</f>
        <v>104</v>
      </c>
      <c r="EC2" s="0" t="n">
        <f aca="false">INDEX(Results!EC1:EC9999,$B$1)</f>
        <v>93</v>
      </c>
      <c r="ED2" s="0" t="n">
        <f aca="false">INDEX(Results!ED1:ED9999,$B$1)</f>
        <v>17</v>
      </c>
      <c r="EE2" s="0" t="n">
        <f aca="false">INDEX(Results!EE1:EE9999,$B$1)</f>
        <v>0.863532187393304</v>
      </c>
      <c r="EF2" s="0" t="n">
        <f aca="false">INDEX(Results!EF1:EF9999,$B$1)</f>
        <v>0.856098294928082</v>
      </c>
      <c r="EG2" s="0" t="n">
        <f aca="false">INDEX(Results!EG1:EG9999,$B$1)</f>
        <v>0.859329223604955</v>
      </c>
      <c r="EH2" s="0" t="n">
        <f aca="false">INDEX(Results!EH1:EH9999,$B$1)</f>
        <v>0</v>
      </c>
      <c r="EI2" s="0" t="n">
        <f aca="false">INDEX(Results!EI1:EI9999,$B$1)</f>
        <v>108</v>
      </c>
      <c r="EJ2" s="0" t="n">
        <f aca="false">INDEX(Results!EJ1:EJ9999,$B$1)</f>
        <v>91</v>
      </c>
      <c r="EK2" s="0" t="n">
        <f aca="false">INDEX(Results!EK1:EK9999,$B$1)</f>
        <v>0</v>
      </c>
      <c r="EL2" s="0" t="n">
        <f aca="false">INDEX(Results!EL1:EL9999,$B$1)</f>
        <v>1</v>
      </c>
      <c r="EM2" s="0" t="n">
        <f aca="false">INDEX(Results!EM1:EM9999,$B$1)</f>
        <v>48</v>
      </c>
      <c r="EN2" s="0" t="n">
        <f aca="false">INDEX(Results!EN1:EN9999,$B$1)</f>
        <v>46</v>
      </c>
      <c r="EO2" s="0" t="n">
        <f aca="false">INDEX(Results!EO1:EO9999,$B$1)</f>
        <v>3</v>
      </c>
      <c r="EP2" s="0" t="n">
        <f aca="false">INDEX(Results!EP1:EP9999,$B$1)</f>
        <v>2</v>
      </c>
      <c r="EQ2" s="0" t="n">
        <f aca="false">INDEX(Results!EQ1:EQ9999,$B$1)</f>
        <v>96</v>
      </c>
      <c r="ER2" s="0" t="n">
        <f aca="false">INDEX(Results!ER1:ER9999,$B$1)</f>
        <v>89</v>
      </c>
      <c r="ES2" s="0" t="n">
        <f aca="false">INDEX(Results!ES1:ES9999,$B$1)</f>
        <v>10</v>
      </c>
      <c r="ET2" s="0" t="n">
        <f aca="false">INDEX(Results!ET1:ET9999,$B$1)</f>
        <v>3</v>
      </c>
      <c r="EU2" s="0" t="n">
        <f aca="false">INDEX(Results!EU1:EU9999,$B$1)</f>
        <v>42</v>
      </c>
      <c r="EV2" s="0" t="n">
        <f aca="false">INDEX(Results!EV1:EV9999,$B$1)</f>
        <v>23</v>
      </c>
      <c r="EW2" s="0" t="n">
        <f aca="false">INDEX(Results!EW1:EW9999,$B$1)</f>
        <v>14</v>
      </c>
      <c r="EX2" s="0" t="n">
        <f aca="false">INDEX(Results!EX1:EX9999,$B$1)</f>
        <v>4</v>
      </c>
      <c r="EY2" s="0" t="n">
        <f aca="false">INDEX(Results!EY1:EY9999,$B$1)</f>
        <v>47</v>
      </c>
      <c r="EZ2" s="0" t="n">
        <f aca="false">INDEX(Results!EZ1:EZ9999,$B$1)</f>
        <v>42</v>
      </c>
      <c r="FA2" s="0" t="n">
        <f aca="false">INDEX(Results!FA1:FA9999,$B$1)</f>
        <v>22</v>
      </c>
      <c r="FB2" s="0" t="n">
        <f aca="false">INDEX(Results!FB1:FB9999,$B$1)</f>
        <v>5</v>
      </c>
      <c r="FC2" s="0" t="n">
        <f aca="false">INDEX(Results!FC1:FC9999,$B$1)</f>
        <v>103</v>
      </c>
      <c r="FD2" s="0" t="n">
        <f aca="false">INDEX(Results!FD1:FD9999,$B$1)</f>
        <v>86</v>
      </c>
      <c r="FE2" s="0" t="n">
        <f aca="false">INDEX(Results!FE1:FE9999,$B$1)</f>
        <v>18</v>
      </c>
      <c r="FF2" s="0" t="n">
        <f aca="false">INDEX(Results!FF1:FF9999,$B$1)</f>
        <v>0.823760017955209</v>
      </c>
      <c r="FG2" s="0" t="n">
        <f aca="false">INDEX(Results!FG1:FG9999,$B$1)</f>
        <v>0.83403279741093</v>
      </c>
      <c r="FH2" s="0" t="n">
        <f aca="false">INDEX(Results!FH1:FH9999,$B$1)</f>
        <v>0.824300016208854</v>
      </c>
      <c r="FI2" s="0" t="n">
        <f aca="false">INDEX(Results!FI1:FI9999,$B$1)</f>
        <v>0</v>
      </c>
      <c r="FJ2" s="0" t="n">
        <f aca="false">INDEX(Results!FJ1:FJ9999,$B$1)</f>
        <v>107</v>
      </c>
      <c r="FK2" s="0" t="n">
        <f aca="false">INDEX(Results!FK1:FK9999,$B$1)</f>
        <v>90</v>
      </c>
      <c r="FL2" s="0" t="n">
        <f aca="false">INDEX(Results!FL1:FL9999,$B$1)</f>
        <v>0</v>
      </c>
      <c r="FM2" s="0" t="n">
        <f aca="false">INDEX(Results!FM1:FM9999,$B$1)</f>
        <v>1</v>
      </c>
      <c r="FN2" s="0" t="n">
        <f aca="false">INDEX(Results!FN1:FN9999,$B$1)</f>
        <v>48</v>
      </c>
      <c r="FO2" s="0" t="n">
        <f aca="false">INDEX(Results!FO1:FO9999,$B$1)</f>
        <v>42</v>
      </c>
      <c r="FP2" s="0" t="n">
        <f aca="false">INDEX(Results!FP1:FP9999,$B$1)</f>
        <v>2</v>
      </c>
      <c r="FQ2" s="0" t="n">
        <f aca="false">INDEX(Results!FQ1:FQ9999,$B$1)</f>
        <v>2</v>
      </c>
      <c r="FR2" s="0" t="n">
        <f aca="false">INDEX(Results!FR1:FR9999,$B$1)</f>
        <v>96</v>
      </c>
      <c r="FS2" s="0" t="n">
        <f aca="false">INDEX(Results!FS1:FS9999,$B$1)</f>
        <v>89</v>
      </c>
      <c r="FT2" s="0" t="n">
        <f aca="false">INDEX(Results!FT1:FT9999,$B$1)</f>
        <v>10</v>
      </c>
      <c r="FU2" s="0" t="n">
        <f aca="false">INDEX(Results!FU1:FU9999,$B$1)</f>
        <v>3</v>
      </c>
      <c r="FV2" s="0" t="n">
        <f aca="false">INDEX(Results!FV1:FV9999,$B$1)</f>
        <v>42</v>
      </c>
      <c r="FW2" s="0" t="n">
        <f aca="false">INDEX(Results!FW1:FW9999,$B$1)</f>
        <v>30</v>
      </c>
      <c r="FX2" s="0" t="n">
        <f aca="false">INDEX(Results!FX1:FX9999,$B$1)</f>
        <v>16</v>
      </c>
      <c r="FY2" s="0" t="n">
        <f aca="false">INDEX(Results!FY1:FY9999,$B$1)</f>
        <v>4</v>
      </c>
      <c r="FZ2" s="0" t="n">
        <f aca="false">INDEX(Results!FZ1:FZ9999,$B$1)</f>
        <v>47</v>
      </c>
      <c r="GA2" s="0" t="n">
        <f aca="false">INDEX(Results!GA1:GA9999,$B$1)</f>
        <v>42</v>
      </c>
      <c r="GB2" s="0" t="n">
        <f aca="false">INDEX(Results!GB1:GB9999,$B$1)</f>
        <v>20</v>
      </c>
      <c r="GC2" s="0" t="n">
        <f aca="false">INDEX(Results!GC1:GC9999,$B$1)</f>
        <v>5</v>
      </c>
      <c r="GD2" s="0" t="n">
        <f aca="false">INDEX(Results!GD1:GD9999,$B$1)</f>
        <v>103</v>
      </c>
      <c r="GE2" s="0" t="n">
        <f aca="false">INDEX(Results!GE1:GE9999,$B$1)</f>
        <v>89</v>
      </c>
      <c r="GF2" s="0" t="n">
        <f aca="false">INDEX(Results!GF1:GF9999,$B$1)</f>
        <v>13</v>
      </c>
      <c r="GG2" s="0" t="n">
        <f aca="false">INDEX(Results!GG1:GG9999,$B$1)</f>
        <v>0.842612940169638</v>
      </c>
      <c r="GH2" s="0" t="n">
        <f aca="false">INDEX(Results!GH1:GH9999,$B$1)</f>
        <v>0.852530872354276</v>
      </c>
      <c r="GI2" s="0" t="n">
        <f aca="false">INDEX(Results!GI1:GI9999,$B$1)</f>
        <v>0.84338710685255</v>
      </c>
      <c r="GJ2" s="0" t="n">
        <f aca="false">INDEX(Results!GJ1:GJ9999,$B$1)</f>
        <v>0</v>
      </c>
      <c r="GK2" s="0" t="n">
        <f aca="false">INDEX(Results!GK1:GK9999,$B$1)</f>
        <v>107</v>
      </c>
      <c r="GL2" s="0" t="n">
        <f aca="false">INDEX(Results!GL1:GL9999,$B$1)</f>
        <v>102</v>
      </c>
      <c r="GM2" s="0" t="n">
        <f aca="false">INDEX(Results!GM1:GM9999,$B$1)</f>
        <v>3</v>
      </c>
      <c r="GN2" s="0" t="n">
        <f aca="false">INDEX(Results!GN1:GN9999,$B$1)</f>
        <v>1</v>
      </c>
      <c r="GO2" s="0" t="n">
        <f aca="false">INDEX(Results!GO1:GO9999,$B$1)</f>
        <v>48</v>
      </c>
      <c r="GP2" s="0" t="n">
        <f aca="false">INDEX(Results!GP1:GP9999,$B$1)</f>
        <v>46</v>
      </c>
      <c r="GQ2" s="0" t="n">
        <f aca="false">INDEX(Results!GQ1:GQ9999,$B$1)</f>
        <v>2</v>
      </c>
      <c r="GR2" s="0" t="n">
        <f aca="false">INDEX(Results!GR1:GR9999,$B$1)</f>
        <v>2</v>
      </c>
      <c r="GS2" s="0" t="n">
        <f aca="false">INDEX(Results!GS1:GS9999,$B$1)</f>
        <v>96</v>
      </c>
      <c r="GT2" s="0" t="n">
        <f aca="false">INDEX(Results!GT1:GT9999,$B$1)</f>
        <v>84</v>
      </c>
      <c r="GU2" s="0" t="n">
        <f aca="false">INDEX(Results!GU1:GU9999,$B$1)</f>
        <v>9</v>
      </c>
      <c r="GV2" s="0" t="n">
        <f aca="false">INDEX(Results!GV1:GV9999,$B$1)</f>
        <v>3</v>
      </c>
      <c r="GW2" s="0" t="n">
        <f aca="false">INDEX(Results!GW1:GW9999,$B$1)</f>
        <v>41</v>
      </c>
      <c r="GX2" s="0" t="n">
        <f aca="false">INDEX(Results!GX1:GX9999,$B$1)</f>
        <v>25</v>
      </c>
      <c r="GY2" s="0" t="n">
        <f aca="false">INDEX(Results!GY1:GY9999,$B$1)</f>
        <v>16</v>
      </c>
      <c r="GZ2" s="0" t="n">
        <f aca="false">INDEX(Results!GZ1:GZ9999,$B$1)</f>
        <v>4</v>
      </c>
      <c r="HA2" s="0" t="n">
        <f aca="false">INDEX(Results!HA1:HA9999,$B$1)</f>
        <v>47</v>
      </c>
      <c r="HB2" s="0" t="n">
        <f aca="false">INDEX(Results!HB1:HB9999,$B$1)</f>
        <v>36</v>
      </c>
      <c r="HC2" s="0" t="n">
        <f aca="false">INDEX(Results!HC1:HC9999,$B$1)</f>
        <v>11</v>
      </c>
      <c r="HD2" s="0" t="n">
        <f aca="false">INDEX(Results!HD1:HD9999,$B$1)</f>
        <v>5</v>
      </c>
      <c r="HE2" s="0" t="n">
        <f aca="false">INDEX(Results!HE1:HE9999,$B$1)</f>
        <v>104</v>
      </c>
      <c r="HF2" s="0" t="n">
        <f aca="false">INDEX(Results!HF1:HF9999,$B$1)</f>
        <v>94</v>
      </c>
      <c r="HG2" s="0" t="n">
        <f aca="false">INDEX(Results!HG1:HG9999,$B$1)</f>
        <v>15</v>
      </c>
      <c r="HH2" s="0" t="n">
        <f aca="false">INDEX(Results!HH1:HH9999,$B$1)</f>
        <v>0.845181096112686</v>
      </c>
      <c r="HI2" s="0" t="n">
        <f aca="false">INDEX(Results!HI1:HI9999,$B$1)</f>
        <v>0.844360676597726</v>
      </c>
      <c r="HJ2" s="0" t="n">
        <f aca="false">INDEX(Results!HJ1:HJ9999,$B$1)</f>
        <v>0.844638170868746</v>
      </c>
      <c r="HK2" s="0" t="n">
        <f aca="false">INDEX(Results!HK1:HK9999,$B$1)</f>
        <v>0</v>
      </c>
      <c r="HL2" s="0" t="n">
        <f aca="false">INDEX(Results!HL1:HL9999,$B$1)</f>
        <v>107</v>
      </c>
      <c r="HM2" s="0" t="n">
        <f aca="false">INDEX(Results!HM1:HM9999,$B$1)</f>
        <v>103</v>
      </c>
      <c r="HN2" s="0" t="n">
        <f aca="false">INDEX(Results!HN1:HN9999,$B$1)</f>
        <v>2</v>
      </c>
      <c r="HO2" s="0" t="n">
        <f aca="false">INDEX(Results!HO1:HO9999,$B$1)</f>
        <v>1</v>
      </c>
      <c r="HP2" s="0" t="n">
        <f aca="false">INDEX(Results!HP1:HP9999,$B$1)</f>
        <v>48</v>
      </c>
      <c r="HQ2" s="0" t="n">
        <f aca="false">INDEX(Results!HQ1:HQ9999,$B$1)</f>
        <v>44</v>
      </c>
      <c r="HR2" s="0" t="n">
        <f aca="false">INDEX(Results!HR1:HR9999,$B$1)</f>
        <v>5</v>
      </c>
      <c r="HS2" s="0" t="n">
        <f aca="false">INDEX(Results!HS1:HS9999,$B$1)</f>
        <v>2</v>
      </c>
      <c r="HT2" s="0" t="n">
        <f aca="false">INDEX(Results!HT1:HT9999,$B$1)</f>
        <v>96</v>
      </c>
      <c r="HU2" s="0" t="n">
        <f aca="false">INDEX(Results!HU1:HU9999,$B$1)</f>
        <v>86</v>
      </c>
      <c r="HV2" s="0" t="n">
        <f aca="false">INDEX(Results!HV1:HV9999,$B$1)</f>
        <v>7</v>
      </c>
      <c r="HW2" s="0" t="n">
        <f aca="false">INDEX(Results!HW1:HW9999,$B$1)</f>
        <v>3</v>
      </c>
      <c r="HX2" s="0" t="n">
        <f aca="false">INDEX(Results!HX1:HX9999,$B$1)</f>
        <v>41</v>
      </c>
      <c r="HY2" s="0" t="n">
        <f aca="false">INDEX(Results!HY1:HY9999,$B$1)</f>
        <v>28</v>
      </c>
      <c r="HZ2" s="0" t="n">
        <f aca="false">INDEX(Results!HZ1:HZ9999,$B$1)</f>
        <v>12</v>
      </c>
      <c r="IA2" s="0" t="n">
        <f aca="false">INDEX(Results!IA1:IA9999,$B$1)</f>
        <v>4</v>
      </c>
      <c r="IB2" s="0" t="n">
        <f aca="false">INDEX(Results!IB1:IB9999,$B$1)</f>
        <v>47</v>
      </c>
      <c r="IC2" s="0" t="n">
        <f aca="false">INDEX(Results!IC1:IC9999,$B$1)</f>
        <v>43</v>
      </c>
      <c r="ID2" s="0" t="n">
        <f aca="false">INDEX(Results!ID1:ID9999,$B$1)</f>
        <v>14</v>
      </c>
      <c r="IE2" s="0" t="n">
        <f aca="false">INDEX(Results!IE1:IE9999,$B$1)</f>
        <v>5</v>
      </c>
      <c r="IF2" s="0" t="n">
        <f aca="false">INDEX(Results!IF1:IF9999,$B$1)</f>
        <v>104</v>
      </c>
      <c r="IG2" s="0" t="n">
        <f aca="false">INDEX(Results!IG1:IG9999,$B$1)</f>
        <v>91</v>
      </c>
      <c r="IH2" s="0" t="n">
        <f aca="false">INDEX(Results!IH1:IH9999,$B$1)</f>
        <v>8</v>
      </c>
      <c r="II2" s="0" t="n">
        <f aca="false">INDEX(Results!II1:II9999,$B$1)</f>
        <v>0.862870105252997</v>
      </c>
      <c r="IJ2" s="0" t="n">
        <f aca="false">INDEX(Results!IJ1:IJ9999,$B$1)</f>
        <v>0.874656211453246</v>
      </c>
      <c r="IK2" s="0" t="n">
        <f aca="false">INDEX(Results!IK1:IK9999,$B$1)</f>
        <v>0.867300057259124</v>
      </c>
      <c r="IL2" s="0" t="n">
        <f aca="false">INDEX(Results!IL1:IL9999,$B$1)</f>
        <v>0</v>
      </c>
      <c r="IM2" s="0" t="n">
        <f aca="false">INDEX(Results!IM1:IM9999,$B$1)</f>
        <v>107</v>
      </c>
      <c r="IN2" s="0" t="n">
        <f aca="false">INDEX(Results!IN1:IN9999,$B$1)</f>
        <v>104</v>
      </c>
      <c r="IO2" s="0" t="n">
        <f aca="false">INDEX(Results!IO1:IO9999,$B$1)</f>
        <v>2</v>
      </c>
      <c r="IP2" s="0" t="n">
        <f aca="false">INDEX(Results!IP1:IP9999,$B$1)</f>
        <v>1</v>
      </c>
      <c r="IQ2" s="0" t="n">
        <f aca="false">INDEX(Results!IQ1:IQ9999,$B$1)</f>
        <v>48</v>
      </c>
      <c r="IR2" s="0" t="n">
        <f aca="false">INDEX(Results!IR1:IR9999,$B$1)</f>
        <v>47</v>
      </c>
      <c r="IS2" s="0" t="n">
        <f aca="false">INDEX(Results!IS1:IS9999,$B$1)</f>
        <v>7</v>
      </c>
      <c r="IT2" s="0" t="n">
        <f aca="false">INDEX(Results!IT1:IT9999,$B$1)</f>
        <v>2</v>
      </c>
      <c r="IU2" s="0" t="n">
        <f aca="false">INDEX(Results!IU1:IU9999,$B$1)</f>
        <v>96</v>
      </c>
      <c r="IV2" s="0" t="n">
        <f aca="false">INDEX(Results!IV1:IV9999,$B$1)</f>
        <v>90</v>
      </c>
      <c r="IW2" s="0" t="n">
        <f aca="false">INDEX(Results!IW1:IW9999,$B$1)</f>
        <v>13</v>
      </c>
      <c r="IX2" s="0" t="n">
        <f aca="false">INDEX(Results!IX1:IX9999,$B$1)</f>
        <v>3</v>
      </c>
      <c r="IY2" s="0" t="n">
        <f aca="false">INDEX(Results!IY1:IY9999,$B$1)</f>
        <v>41</v>
      </c>
      <c r="IZ2" s="0" t="n">
        <f aca="false">INDEX(Results!IZ1:IZ9999,$B$1)</f>
        <v>27</v>
      </c>
      <c r="JA2" s="0" t="n">
        <f aca="false">INDEX(Results!JA1:JA9999,$B$1)</f>
        <v>7</v>
      </c>
      <c r="JB2" s="0" t="n">
        <f aca="false">INDEX(Results!JB1:JB9999,$B$1)</f>
        <v>4</v>
      </c>
      <c r="JC2" s="0" t="n">
        <f aca="false">INDEX(Results!JC1:JC9999,$B$1)</f>
        <v>47</v>
      </c>
      <c r="JD2" s="0" t="n">
        <f aca="false">INDEX(Results!JD1:JD9999,$B$1)</f>
        <v>40</v>
      </c>
      <c r="JE2" s="0" t="n">
        <f aca="false">INDEX(Results!JE1:JE9999,$B$1)</f>
        <v>6</v>
      </c>
      <c r="JF2" s="0" t="n">
        <f aca="false">INDEX(Results!JF1:JF9999,$B$1)</f>
        <v>5</v>
      </c>
      <c r="JG2" s="0" t="n">
        <f aca="false">INDEX(Results!JG1:JG9999,$B$1)</f>
        <v>104</v>
      </c>
      <c r="JH2" s="0" t="n">
        <f aca="false">INDEX(Results!JH1:JH9999,$B$1)</f>
        <v>95</v>
      </c>
      <c r="JI2" s="0" t="n">
        <f aca="false">INDEX(Results!JI1:JI9999,$B$1)</f>
        <v>5</v>
      </c>
      <c r="JJ2" s="0" t="n">
        <f aca="false">INDEX(Results!JJ1:JJ9999,$B$1)</f>
        <v>0.889828619675104</v>
      </c>
      <c r="JK2" s="0" t="n">
        <f aca="false">INDEX(Results!JK1:JK9999,$B$1)</f>
        <v>0.88528187285062</v>
      </c>
      <c r="JL2" s="0" t="n">
        <f aca="false">INDEX(Results!JL1:JL9999,$B$1)</f>
        <v>0.885700777432023</v>
      </c>
      <c r="JM2" s="0" t="n">
        <f aca="false">INDEX(Results!JM1:JM9999,$B$1)</f>
        <v>0</v>
      </c>
      <c r="JN2" s="0" t="n">
        <f aca="false">INDEX(Results!JN1:JN9999,$B$1)</f>
        <v>107</v>
      </c>
      <c r="JO2" s="0" t="n">
        <f aca="false">INDEX(Results!JO1:JO9999,$B$1)</f>
        <v>102</v>
      </c>
      <c r="JP2" s="0" t="n">
        <f aca="false">INDEX(Results!JP1:JP9999,$B$1)</f>
        <v>6</v>
      </c>
      <c r="JQ2" s="0" t="n">
        <f aca="false">INDEX(Results!JQ1:JQ9999,$B$1)</f>
        <v>1</v>
      </c>
      <c r="JR2" s="0" t="n">
        <f aca="false">INDEX(Results!JR1:JR9999,$B$1)</f>
        <v>48</v>
      </c>
      <c r="JS2" s="0" t="n">
        <f aca="false">INDEX(Results!JS1:JS9999,$B$1)</f>
        <v>47</v>
      </c>
      <c r="JT2" s="0" t="n">
        <f aca="false">INDEX(Results!JT1:JT9999,$B$1)</f>
        <v>3</v>
      </c>
      <c r="JU2" s="0" t="n">
        <f aca="false">INDEX(Results!JU1:JU9999,$B$1)</f>
        <v>2</v>
      </c>
      <c r="JV2" s="0" t="n">
        <f aca="false">INDEX(Results!JV1:JV9999,$B$1)</f>
        <v>96</v>
      </c>
      <c r="JW2" s="0" t="n">
        <f aca="false">INDEX(Results!JW1:JW9999,$B$1)</f>
        <v>87</v>
      </c>
      <c r="JX2" s="0" t="n">
        <f aca="false">INDEX(Results!JX1:JX9999,$B$1)</f>
        <v>12</v>
      </c>
      <c r="JY2" s="0" t="n">
        <f aca="false">INDEX(Results!JY1:JY9999,$B$1)</f>
        <v>3</v>
      </c>
      <c r="JZ2" s="0" t="n">
        <f aca="false">INDEX(Results!JZ1:JZ9999,$B$1)</f>
        <v>41</v>
      </c>
      <c r="KA2" s="0" t="n">
        <f aca="false">INDEX(Results!KA1:KA9999,$B$1)</f>
        <v>25</v>
      </c>
      <c r="KB2" s="0" t="n">
        <f aca="false">INDEX(Results!KB1:KB9999,$B$1)</f>
        <v>16</v>
      </c>
      <c r="KC2" s="0" t="n">
        <f aca="false">INDEX(Results!KC1:KC9999,$B$1)</f>
        <v>4</v>
      </c>
      <c r="KD2" s="0" t="n">
        <f aca="false">INDEX(Results!KD1:KD9999,$B$1)</f>
        <v>47</v>
      </c>
      <c r="KE2" s="0" t="n">
        <f aca="false">INDEX(Results!KE1:KE9999,$B$1)</f>
        <v>38</v>
      </c>
      <c r="KF2" s="0" t="n">
        <f aca="false">INDEX(Results!KF1:KF9999,$B$1)</f>
        <v>8</v>
      </c>
      <c r="KG2" s="0" t="n">
        <f aca="false">INDEX(Results!KG1:KG9999,$B$1)</f>
        <v>5</v>
      </c>
      <c r="KH2" s="0" t="n">
        <f aca="false">INDEX(Results!KH1:KH9999,$B$1)</f>
        <v>104</v>
      </c>
      <c r="KI2" s="0" t="n">
        <f aca="false">INDEX(Results!KI1:KI9999,$B$1)</f>
        <v>88</v>
      </c>
      <c r="KJ2" s="0" t="n">
        <f aca="false">INDEX(Results!KJ1:KJ9999,$B$1)</f>
        <v>11</v>
      </c>
      <c r="KK2" s="0" t="n">
        <f aca="false">INDEX(Results!KK1:KK9999,$B$1)</f>
        <v>0.847994044366017</v>
      </c>
      <c r="KL2" s="0" t="n">
        <f aca="false">INDEX(Results!KL1:KL9999,$B$1)</f>
        <v>0.850518046119457</v>
      </c>
      <c r="KM2" s="0" t="n">
        <f aca="false">INDEX(Results!KM1:KM9999,$B$1)</f>
        <v>0.849047341217236</v>
      </c>
      <c r="KN2" s="0" t="n">
        <f aca="false">INDEX(Results!KN1:KN9999,$B$1)</f>
        <v>0</v>
      </c>
      <c r="KO2" s="0" t="n">
        <f aca="false">INDEX(Results!KO1:KO9999,$B$1)</f>
        <v>0</v>
      </c>
      <c r="KP2" s="0" t="n">
        <f aca="false">INDEX(Results!KP1:KP9999,$B$1)</f>
        <v>0</v>
      </c>
      <c r="KQ2" s="0" t="n">
        <f aca="false">INDEX(Results!KQ1:KQ9999,$B$1)</f>
        <v>0</v>
      </c>
      <c r="KR2" s="0" t="n">
        <f aca="false">INDEX(Results!KR1:KR9999,$B$1)</f>
        <v>0</v>
      </c>
      <c r="KS2" s="0" t="n">
        <f aca="false">INDEX(Results!KS1:KS9999,$B$1)</f>
        <v>0</v>
      </c>
      <c r="KT2" s="0" t="n">
        <f aca="false">INDEX(Results!KT1:KT9999,$B$1)</f>
        <v>0</v>
      </c>
      <c r="KU2" s="0" t="n">
        <f aca="false">INDEX(Results!KU1:KU9999,$B$1)</f>
        <v>0</v>
      </c>
      <c r="KV2" s="0" t="n">
        <f aca="false">INDEX(Results!KV1:KV9999,$B$1)</f>
        <v>0</v>
      </c>
      <c r="KW2" s="0" t="n">
        <f aca="false">INDEX(Results!KW1:KW9999,$B$1)</f>
        <v>0</v>
      </c>
      <c r="KX2" s="0" t="n">
        <f aca="false">INDEX(Results!KX1:KX9999,$B$1)</f>
        <v>0</v>
      </c>
      <c r="KY2" s="0" t="n">
        <f aca="false">INDEX(Results!KY1:KY9999,$B$1)</f>
        <v>0</v>
      </c>
      <c r="KZ2" s="0" t="n">
        <f aca="false">INDEX(Results!KZ1:KZ9999,$B$1)</f>
        <v>0</v>
      </c>
      <c r="LA2" s="0" t="n">
        <f aca="false">INDEX(Results!LA1:LA9999,$B$1)</f>
        <v>0</v>
      </c>
      <c r="LB2" s="0" t="n">
        <f aca="false">INDEX(Results!LB1:LB9999,$B$1)</f>
        <v>0</v>
      </c>
      <c r="LC2" s="0" t="n">
        <f aca="false">INDEX(Results!LC1:LC9999,$B$1)</f>
        <v>0</v>
      </c>
      <c r="LD2" s="0" t="n">
        <f aca="false">INDEX(Results!LD1:LD9999,$B$1)</f>
        <v>0</v>
      </c>
      <c r="LE2" s="0" t="n">
        <f aca="false">INDEX(Results!LE1:LE9999,$B$1)</f>
        <v>0</v>
      </c>
      <c r="LF2" s="0" t="n">
        <f aca="false">INDEX(Results!LF1:LF9999,$B$1)</f>
        <v>0</v>
      </c>
      <c r="LG2" s="0" t="n">
        <f aca="false">INDEX(Results!LG1:LG9999,$B$1)</f>
        <v>0</v>
      </c>
      <c r="LH2" s="0" t="n">
        <f aca="false">INDEX(Results!LH1:LH9999,$B$1)</f>
        <v>0</v>
      </c>
      <c r="LI2" s="0" t="n">
        <f aca="false">INDEX(Results!LI1:LI9999,$B$1)</f>
        <v>0</v>
      </c>
      <c r="LJ2" s="0" t="n">
        <f aca="false">INDEX(Results!LJ1:LJ9999,$B$1)</f>
        <v>0</v>
      </c>
      <c r="LK2" s="0" t="n">
        <f aca="false">INDEX(Results!LK1:LK9999,$B$1)</f>
        <v>0</v>
      </c>
      <c r="LL2" s="0" t="n">
        <f aca="false">INDEX(Results!LL1:LL9999,$B$1)</f>
        <v>0</v>
      </c>
      <c r="LM2" s="0" t="n">
        <f aca="false">INDEX(Results!LM1:LM9999,$B$1)</f>
        <v>0</v>
      </c>
      <c r="LN2" s="0" t="n">
        <f aca="false">INDEX(Results!LN1:LN9999,$B$1)</f>
        <v>0</v>
      </c>
      <c r="LO2" s="0" t="n">
        <f aca="false">INDEX(Results!LO1:LO9999,$B$1)</f>
        <v>0</v>
      </c>
      <c r="LP2" s="0" t="n">
        <f aca="false">INDEX(Results!LP1:LP9999,$B$1)</f>
        <v>0</v>
      </c>
      <c r="LQ2" s="0" t="n">
        <f aca="false">INDEX(Results!LQ1:LQ9999,$B$1)</f>
        <v>0</v>
      </c>
      <c r="LR2" s="0" t="n">
        <f aca="false">INDEX(Results!LR1:LR9999,$B$1)</f>
        <v>0</v>
      </c>
      <c r="LS2" s="0" t="n">
        <f aca="false">INDEX(Results!LS1:LS9999,$B$1)</f>
        <v>0</v>
      </c>
      <c r="LT2" s="0" t="n">
        <f aca="false">INDEX(Results!LT1:LT9999,$B$1)</f>
        <v>0</v>
      </c>
      <c r="LU2" s="0" t="n">
        <f aca="false">INDEX(Results!LU1:LU9999,$B$1)</f>
        <v>0</v>
      </c>
      <c r="LV2" s="0" t="n">
        <f aca="false">INDEX(Results!LV1:LV9999,$B$1)</f>
        <v>0</v>
      </c>
      <c r="LW2" s="0" t="n">
        <f aca="false">INDEX(Results!LW1:LW9999,$B$1)</f>
        <v>0</v>
      </c>
      <c r="LX2" s="0" t="n">
        <f aca="false">INDEX(Results!LX1:LX9999,$B$1)</f>
        <v>0</v>
      </c>
      <c r="LY2" s="0" t="n">
        <f aca="false">INDEX(Results!LY1:LY9999,$B$1)</f>
        <v>0</v>
      </c>
      <c r="LZ2" s="0" t="n">
        <f aca="false">INDEX(Results!LZ1:LZ9999,$B$1)</f>
        <v>0</v>
      </c>
      <c r="MA2" s="0" t="n">
        <f aca="false">INDEX(Results!MA1:MA9999,$B$1)</f>
        <v>0</v>
      </c>
      <c r="MB2" s="0" t="n">
        <f aca="false">INDEX(Results!MB1:MB9999,$B$1)</f>
        <v>0</v>
      </c>
      <c r="MC2" s="0" t="n">
        <f aca="false">INDEX(Results!MC1:MC9999,$B$1)</f>
        <v>0</v>
      </c>
      <c r="MD2" s="0" t="n">
        <f aca="false">INDEX(Results!MD1:MD9999,$B$1)</f>
        <v>0</v>
      </c>
      <c r="ME2" s="0" t="n">
        <f aca="false">INDEX(Results!ME1:ME9999,$B$1)</f>
        <v>0</v>
      </c>
      <c r="MF2" s="0" t="n">
        <f aca="false">INDEX(Results!MF1:MF9999,$B$1)</f>
        <v>0</v>
      </c>
      <c r="MG2" s="0" t="n">
        <f aca="false">INDEX(Results!MG1:MG9999,$B$1)</f>
        <v>0</v>
      </c>
      <c r="MH2" s="0" t="n">
        <f aca="false">INDEX(Results!MH1:MH9999,$B$1)</f>
        <v>0</v>
      </c>
      <c r="MI2" s="0" t="n">
        <f aca="false">INDEX(Results!MI1:MI9999,$B$1)</f>
        <v>0</v>
      </c>
      <c r="MJ2" s="0" t="n">
        <f aca="false">INDEX(Results!MJ1:MJ9999,$B$1)</f>
        <v>0</v>
      </c>
      <c r="MK2" s="0" t="n">
        <f aca="false">INDEX(Results!MK1:MK9999,$B$1)</f>
        <v>0</v>
      </c>
      <c r="ML2" s="0" t="n">
        <f aca="false">INDEX(Results!ML1:ML9999,$B$1)</f>
        <v>0</v>
      </c>
      <c r="MM2" s="0" t="n">
        <f aca="false">INDEX(Results!MM1:MM9999,$B$1)</f>
        <v>0</v>
      </c>
      <c r="MN2" s="0" t="n">
        <f aca="false">INDEX(Results!MN1:MN9999,$B$1)</f>
        <v>0</v>
      </c>
      <c r="MO2" s="0" t="n">
        <f aca="false">INDEX(Results!MO1:MO9999,$B$1)</f>
        <v>0</v>
      </c>
      <c r="MP2" s="0" t="n">
        <f aca="false">INDEX(Results!MP1:MP9999,$B$1)</f>
        <v>0</v>
      </c>
      <c r="MQ2" s="0" t="n">
        <f aca="false">INDEX(Results!MQ1:MQ9999,$B$1)</f>
        <v>0</v>
      </c>
      <c r="MR2" s="0" t="n">
        <f aca="false">INDEX(Results!MR1:MR9999,$B$1)</f>
        <v>0</v>
      </c>
      <c r="MS2" s="0" t="n">
        <f aca="false">INDEX(Results!MS1:MS9999,$B$1)</f>
        <v>0</v>
      </c>
      <c r="MT2" s="0" t="n">
        <f aca="false">INDEX(Results!MT1:MT9999,$B$1)</f>
        <v>0</v>
      </c>
      <c r="MU2" s="0" t="n">
        <f aca="false">INDEX(Results!MU1:MU9999,$B$1)</f>
        <v>0</v>
      </c>
      <c r="MV2" s="0" t="n">
        <f aca="false">INDEX(Results!MV1:MV9999,$B$1)</f>
        <v>0</v>
      </c>
      <c r="MW2" s="0" t="n">
        <f aca="false">INDEX(Results!MW1:MW9999,$B$1)</f>
        <v>0</v>
      </c>
      <c r="MX2" s="0" t="n">
        <f aca="false">INDEX(Results!MX1:MX9999,$B$1)</f>
        <v>0</v>
      </c>
      <c r="MY2" s="0" t="n">
        <f aca="false">INDEX(Results!MY1:MY9999,$B$1)</f>
        <v>0</v>
      </c>
      <c r="MZ2" s="0" t="n">
        <f aca="false">INDEX(Results!MZ1:MZ9999,$B$1)</f>
        <v>0</v>
      </c>
      <c r="NA2" s="0" t="n">
        <f aca="false">INDEX(Results!NA1:NA9999,$B$1)</f>
        <v>0</v>
      </c>
      <c r="NB2" s="0" t="n">
        <f aca="false">INDEX(Results!NB1:NB9999,$B$1)</f>
        <v>0</v>
      </c>
      <c r="NC2" s="0" t="n">
        <f aca="false">INDEX(Results!NC1:NC9999,$B$1)</f>
        <v>0</v>
      </c>
      <c r="ND2" s="0" t="n">
        <f aca="false">INDEX(Results!ND1:ND9999,$B$1)</f>
        <v>0</v>
      </c>
      <c r="NE2" s="0" t="n">
        <f aca="false">INDEX(Results!NE1:NE9999,$B$1)</f>
        <v>0</v>
      </c>
      <c r="NF2" s="0" t="n">
        <f aca="false">INDEX(Results!NF1:NF9999,$B$1)</f>
        <v>0</v>
      </c>
      <c r="NG2" s="0" t="n">
        <f aca="false">INDEX(Results!NG1:NG9999,$B$1)</f>
        <v>0</v>
      </c>
      <c r="NH2" s="0" t="n">
        <f aca="false">INDEX(Results!NH1:NH9999,$B$1)</f>
        <v>0</v>
      </c>
      <c r="NI2" s="0" t="n">
        <f aca="false">INDEX(Results!NI1:NI9999,$B$1)</f>
        <v>0</v>
      </c>
      <c r="NJ2" s="0" t="n">
        <f aca="false">INDEX(Results!NJ1:NJ9999,$B$1)</f>
        <v>0</v>
      </c>
      <c r="NK2" s="0" t="n">
        <f aca="false">INDEX(Results!NK1:NK9999,$B$1)</f>
        <v>0</v>
      </c>
      <c r="NL2" s="0" t="n">
        <f aca="false">INDEX(Results!NL1:NL9999,$B$1)</f>
        <v>0</v>
      </c>
      <c r="NM2" s="0" t="n">
        <f aca="false">INDEX(Results!NM1:NM9999,$B$1)</f>
        <v>0</v>
      </c>
      <c r="NN2" s="0" t="n">
        <f aca="false">INDEX(Results!NN1:NN9999,$B$1)</f>
        <v>0</v>
      </c>
      <c r="NO2" s="0" t="n">
        <f aca="false">INDEX(Results!NO1:NO9999,$B$1)</f>
        <v>0</v>
      </c>
      <c r="NP2" s="0" t="n">
        <f aca="false">INDEX(Results!NP1:NP9999,$B$1)</f>
        <v>0</v>
      </c>
      <c r="NQ2" s="0" t="n">
        <f aca="false">INDEX(Results!NQ1:NQ9999,$B$1)</f>
        <v>0</v>
      </c>
      <c r="NR2" s="0" t="n">
        <f aca="false">INDEX(Results!NR1:NR9999,$B$1)</f>
        <v>0</v>
      </c>
      <c r="NS2" s="0" t="n">
        <f aca="false">INDEX(Results!NS1:NS9999,$B$1)</f>
        <v>0</v>
      </c>
      <c r="NT2" s="0" t="n">
        <f aca="false">INDEX(Results!NT1:NT9999,$B$1)</f>
        <v>0</v>
      </c>
      <c r="NU2" s="0" t="n">
        <f aca="false">INDEX(Results!NU1:NU9999,$B$1)</f>
        <v>0</v>
      </c>
      <c r="NV2" s="0" t="n">
        <f aca="false">INDEX(Results!NV1:NV9999,$B$1)</f>
        <v>0</v>
      </c>
      <c r="NW2" s="0" t="n">
        <f aca="false">INDEX(Results!NW1:NW9999,$B$1)</f>
        <v>0</v>
      </c>
      <c r="NX2" s="0" t="n">
        <f aca="false">INDEX(Results!NX1:NX9999,$B$1)</f>
        <v>0</v>
      </c>
      <c r="NY2" s="0" t="n">
        <f aca="false">INDEX(Results!NY1:NY9999,$B$1)</f>
        <v>0</v>
      </c>
      <c r="NZ2" s="0" t="n">
        <f aca="false">INDEX(Results!NZ1:NZ9999,$B$1)</f>
        <v>0</v>
      </c>
      <c r="OA2" s="0" t="n">
        <f aca="false">INDEX(Results!OA1:OA9999,$B$1)</f>
        <v>0</v>
      </c>
      <c r="OB2" s="0" t="n">
        <f aca="false">INDEX(Results!OB1:OB9999,$B$1)</f>
        <v>0</v>
      </c>
      <c r="OC2" s="0" t="n">
        <f aca="false">INDEX(Results!OC1:OC9999,$B$1)</f>
        <v>0</v>
      </c>
      <c r="OD2" s="0" t="n">
        <f aca="false">INDEX(Results!OD1:OD9999,$B$1)</f>
        <v>0</v>
      </c>
      <c r="OE2" s="0" t="n">
        <f aca="false">INDEX(Results!OE1:OE9999,$B$1)</f>
        <v>0</v>
      </c>
      <c r="OF2" s="0" t="n">
        <f aca="false">INDEX(Results!OF1:OF9999,$B$1)</f>
        <v>0</v>
      </c>
      <c r="OG2" s="0" t="n">
        <f aca="false">INDEX(Results!OG1:OG9999,$B$1)</f>
        <v>0</v>
      </c>
      <c r="OH2" s="0" t="n">
        <f aca="false">INDEX(Results!OH1:OH9999,$B$1)</f>
        <v>0</v>
      </c>
      <c r="OI2" s="0" t="n">
        <f aca="false">INDEX(Results!OI1:OI9999,$B$1)</f>
        <v>0</v>
      </c>
      <c r="OJ2" s="0" t="n">
        <f aca="false">INDEX(Results!OJ1:OJ9999,$B$1)</f>
        <v>0</v>
      </c>
      <c r="OK2" s="0" t="n">
        <f aca="false">INDEX(Results!OK1:OK9999,$B$1)</f>
        <v>0</v>
      </c>
      <c r="OL2" s="0" t="n">
        <f aca="false">INDEX(Results!OL1:OL9999,$B$1)</f>
        <v>0</v>
      </c>
      <c r="OM2" s="0" t="n">
        <f aca="false">INDEX(Results!OM1:OM9999,$B$1)</f>
        <v>0</v>
      </c>
      <c r="ON2" s="0" t="n">
        <f aca="false">INDEX(Results!ON1:ON9999,$B$1)</f>
        <v>0</v>
      </c>
      <c r="OO2" s="0" t="n">
        <f aca="false">INDEX(Results!OO1:OO9999,$B$1)</f>
        <v>0</v>
      </c>
      <c r="OP2" s="0" t="n">
        <f aca="false">INDEX(Results!OP1:OP9999,$B$1)</f>
        <v>0</v>
      </c>
      <c r="OQ2" s="0" t="n">
        <f aca="false">INDEX(Results!OQ1:OQ9999,$B$1)</f>
        <v>0</v>
      </c>
      <c r="OR2" s="0" t="n">
        <f aca="false">INDEX(Results!OR1:OR9999,$B$1)</f>
        <v>0</v>
      </c>
      <c r="OS2" s="0" t="n">
        <f aca="false">INDEX(Results!OS1:OS9999,$B$1)</f>
        <v>0</v>
      </c>
      <c r="OT2" s="0" t="n">
        <f aca="false">INDEX(Results!OT1:OT9999,$B$1)</f>
        <v>0</v>
      </c>
      <c r="OU2" s="0" t="n">
        <f aca="false">INDEX(Results!OU1:OU9999,$B$1)</f>
        <v>0</v>
      </c>
      <c r="OV2" s="0" t="n">
        <f aca="false">INDEX(Results!OV1:OV9999,$B$1)</f>
        <v>0</v>
      </c>
      <c r="OW2" s="0" t="n">
        <f aca="false">INDEX(Results!OW1:OW9999,$B$1)</f>
        <v>0</v>
      </c>
      <c r="OX2" s="0" t="n">
        <f aca="false">INDEX(Results!OX1:OX9999,$B$1)</f>
        <v>0</v>
      </c>
      <c r="OY2" s="0" t="n">
        <f aca="false">INDEX(Results!OY1:OY9999,$B$1)</f>
        <v>0</v>
      </c>
      <c r="OZ2" s="0" t="n">
        <f aca="false">INDEX(Results!OZ1:OZ9999,$B$1)</f>
        <v>0</v>
      </c>
      <c r="PA2" s="0" t="n">
        <f aca="false">INDEX(Results!PA1:PA9999,$B$1)</f>
        <v>0</v>
      </c>
      <c r="PB2" s="0" t="n">
        <f aca="false">INDEX(Results!PB1:PB9999,$B$1)</f>
        <v>0</v>
      </c>
      <c r="PC2" s="0" t="n">
        <f aca="false">INDEX(Results!PC1:PC9999,$B$1)</f>
        <v>0</v>
      </c>
      <c r="PD2" s="0" t="n">
        <f aca="false">INDEX(Results!PD1:PD9999,$B$1)</f>
        <v>0</v>
      </c>
      <c r="PE2" s="0" t="n">
        <f aca="false">INDEX(Results!PE1:PE9999,$B$1)</f>
        <v>0</v>
      </c>
      <c r="PF2" s="0" t="n">
        <f aca="false">INDEX(Results!PF1:PF9999,$B$1)</f>
        <v>0</v>
      </c>
      <c r="PG2" s="0" t="n">
        <f aca="false">INDEX(Results!PG1:PG9999,$B$1)</f>
        <v>0</v>
      </c>
      <c r="PH2" s="0" t="n">
        <f aca="false">INDEX(Results!PH1:PH9999,$B$1)</f>
        <v>0</v>
      </c>
      <c r="PI2" s="0" t="n">
        <f aca="false">INDEX(Results!PI1:PI9999,$B$1)</f>
        <v>0</v>
      </c>
      <c r="PJ2" s="0" t="n">
        <f aca="false">INDEX(Results!PJ1:PJ9999,$B$1)</f>
        <v>0</v>
      </c>
      <c r="PK2" s="0" t="n">
        <f aca="false">INDEX(Results!PK1:PK9999,$B$1)</f>
        <v>0</v>
      </c>
      <c r="PL2" s="0" t="n">
        <f aca="false">INDEX(Results!PL1:PL9999,$B$1)</f>
        <v>0</v>
      </c>
      <c r="PM2" s="0" t="n">
        <f aca="false">INDEX(Results!PM1:PM9999,$B$1)</f>
        <v>0</v>
      </c>
      <c r="PN2" s="0" t="n">
        <f aca="false">INDEX(Results!PN1:PN9999,$B$1)</f>
        <v>0</v>
      </c>
      <c r="PO2" s="0" t="n">
        <f aca="false">INDEX(Results!PO1:PO9999,$B$1)</f>
        <v>0</v>
      </c>
      <c r="PP2" s="0" t="n">
        <f aca="false">INDEX(Results!PP1:PP9999,$B$1)</f>
        <v>0</v>
      </c>
      <c r="PQ2" s="0" t="n">
        <f aca="false">INDEX(Results!PQ1:PQ9999,$B$1)</f>
        <v>0</v>
      </c>
      <c r="PR2" s="0" t="n">
        <f aca="false">INDEX(Results!PR1:PR9999,$B$1)</f>
        <v>0</v>
      </c>
      <c r="PS2" s="0" t="n">
        <f aca="false">INDEX(Results!PS1:PS9999,$B$1)</f>
        <v>0</v>
      </c>
      <c r="PT2" s="0" t="n">
        <f aca="false">INDEX(Results!PT1:PT9999,$B$1)</f>
        <v>0</v>
      </c>
      <c r="PU2" s="0" t="n">
        <f aca="false">INDEX(Results!PU1:PU9999,$B$1)</f>
        <v>0</v>
      </c>
      <c r="PV2" s="0" t="n">
        <f aca="false">INDEX(Results!PV1:PV9999,$B$1)</f>
        <v>0</v>
      </c>
      <c r="PW2" s="0" t="n">
        <f aca="false">INDEX(Results!PW1:PW9999,$B$1)</f>
        <v>0</v>
      </c>
      <c r="PX2" s="0" t="n">
        <f aca="false">INDEX(Results!PX1:PX9999,$B$1)</f>
        <v>0</v>
      </c>
      <c r="PY2" s="0" t="n">
        <f aca="false">INDEX(Results!PY1:PY9999,$B$1)</f>
        <v>0</v>
      </c>
      <c r="PZ2" s="0" t="n">
        <f aca="false">INDEX(Results!PZ1:PZ9999,$B$1)</f>
        <v>0</v>
      </c>
      <c r="QA2" s="0" t="n">
        <f aca="false">INDEX(Results!QA1:QA9999,$B$1)</f>
        <v>0</v>
      </c>
      <c r="QB2" s="0" t="n">
        <f aca="false">INDEX(Results!QB1:QB9999,$B$1)</f>
        <v>0</v>
      </c>
      <c r="QC2" s="0" t="n">
        <f aca="false">INDEX(Results!QC1:QC9999,$B$1)</f>
        <v>0</v>
      </c>
      <c r="QD2" s="0" t="n">
        <f aca="false">INDEX(Results!QD1:QD9999,$B$1)</f>
        <v>0</v>
      </c>
      <c r="QE2" s="0" t="n">
        <f aca="false">INDEX(Results!QE1:QE9999,$B$1)</f>
        <v>0</v>
      </c>
      <c r="QF2" s="0" t="n">
        <f aca="false">INDEX(Results!QF1:QF9999,$B$1)</f>
        <v>0</v>
      </c>
      <c r="QG2" s="0" t="n">
        <f aca="false">INDEX(Results!QG1:QG9999,$B$1)</f>
        <v>0</v>
      </c>
      <c r="QH2" s="0" t="n">
        <f aca="false">INDEX(Results!QH1:QH9999,$B$1)</f>
        <v>0</v>
      </c>
      <c r="QI2" s="0" t="n">
        <f aca="false">INDEX(Results!QI1:QI9999,$B$1)</f>
        <v>0</v>
      </c>
      <c r="QJ2" s="0" t="n">
        <f aca="false">INDEX(Results!QJ1:QJ9999,$B$1)</f>
        <v>0</v>
      </c>
      <c r="QK2" s="0" t="n">
        <f aca="false">INDEX(Results!QK1:QK9999,$B$1)</f>
        <v>0</v>
      </c>
      <c r="QL2" s="0" t="n">
        <f aca="false">INDEX(Results!QL1:QL9999,$B$1)</f>
        <v>0</v>
      </c>
      <c r="QM2" s="0" t="n">
        <f aca="false">INDEX(Results!QM1:QM9999,$B$1)</f>
        <v>0</v>
      </c>
      <c r="QN2" s="0" t="n">
        <f aca="false">INDEX(Results!QN1:QN9999,$B$1)</f>
        <v>0</v>
      </c>
      <c r="QO2" s="0" t="n">
        <f aca="false">INDEX(Results!QO1:QO9999,$B$1)</f>
        <v>0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  <c r="F5" s="0" t="s">
        <v>7</v>
      </c>
      <c r="G5" s="0" t="s">
        <v>8</v>
      </c>
      <c r="H5" s="0" t="s">
        <v>9</v>
      </c>
    </row>
    <row r="6" customFormat="false" ht="12.8" hidden="false" customHeight="false" outlineLevel="0" collapsed="false">
      <c r="A6" s="0" t="n">
        <f aca="false">A2</f>
        <v>300</v>
      </c>
      <c r="B6" s="0" t="n">
        <f aca="false">B2</f>
        <v>2</v>
      </c>
      <c r="C6" s="0" t="n">
        <f aca="false">C2</f>
        <v>2048</v>
      </c>
      <c r="D6" s="0" t="n">
        <f aca="false">D2</f>
        <v>1E-005</v>
      </c>
      <c r="E6" s="0" t="n">
        <f aca="false">E2</f>
        <v>200</v>
      </c>
      <c r="F6" s="0" t="n">
        <f aca="false">F2</f>
        <v>10</v>
      </c>
      <c r="G6" s="0" t="str">
        <f aca="false">G2</f>
        <v>Wame</v>
      </c>
      <c r="H6" s="0" t="n">
        <f aca="false">H2</f>
        <v>0.85</v>
      </c>
    </row>
    <row r="9" customFormat="false" ht="12.8" hidden="false" customHeight="false" outlineLevel="0" collapsed="false">
      <c r="C9" s="0" t="n">
        <v>0</v>
      </c>
      <c r="D9" s="0" t="n">
        <v>1</v>
      </c>
      <c r="E9" s="0" t="n">
        <v>2</v>
      </c>
      <c r="F9" s="0" t="n">
        <v>3</v>
      </c>
      <c r="G9" s="0" t="n">
        <v>4</v>
      </c>
      <c r="H9" s="0" t="n">
        <v>5</v>
      </c>
      <c r="I9" s="0" t="n">
        <v>6</v>
      </c>
    </row>
    <row r="10" customFormat="false" ht="13.8" hidden="false" customHeight="false" outlineLevel="0" collapsed="false">
      <c r="B10" s="1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3" t="s">
        <v>17</v>
      </c>
    </row>
    <row r="11" customFormat="false" ht="13.2" hidden="false" customHeight="false" outlineLevel="0" collapsed="false">
      <c r="B11" s="4" t="n">
        <v>1</v>
      </c>
      <c r="C11" s="5" t="n">
        <v>0</v>
      </c>
      <c r="D11" s="6" t="n">
        <f aca="false">INDEX($2:$2,10+2*$F$6+27*($B11-1)+4*$C11+D$9)</f>
        <v>107</v>
      </c>
      <c r="E11" s="6" t="n">
        <f aca="false">INDEX($2:$2,10+2*$F$6+27*($B11-1)+4*$C11+E$9)</f>
        <v>102</v>
      </c>
      <c r="F11" s="6" t="n">
        <f aca="false">INDEX($2:$2,10+2*$F$6+27*($B11-1)+4*$C11+F$9)</f>
        <v>4</v>
      </c>
      <c r="G11" s="6" t="str">
        <f aca="false">IF($C11=5,INDEX($2:$2,10+2*$F$6+27*($B11-1)+4*$C11+G$9),"")</f>
        <v/>
      </c>
      <c r="H11" s="6" t="str">
        <f aca="false">IF($C11=5,INDEX($2:$2,10+2*$F$6+27*($B11-1)+4*$C11+H$9),"")</f>
        <v/>
      </c>
      <c r="I11" s="7" t="str">
        <f aca="false">IF($C11=5,INDEX($2:$2,10+2*$F$6+27*($B11-1)+4*$C11+I$9),"")</f>
        <v/>
      </c>
    </row>
    <row r="12" customFormat="false" ht="13.2" hidden="false" customHeight="false" outlineLevel="0" collapsed="false">
      <c r="B12" s="8" t="n">
        <v>1</v>
      </c>
      <c r="C12" s="9" t="n">
        <v>1</v>
      </c>
      <c r="D12" s="10" t="n">
        <f aca="false">INDEX($2:$2,10+2*$F$6+27*($B12-1)+4*$C12+D$9)</f>
        <v>48</v>
      </c>
      <c r="E12" s="10" t="n">
        <f aca="false">INDEX($2:$2,10+2*$F$6+27*($B12-1)+4*$C12+E$9)</f>
        <v>48</v>
      </c>
      <c r="F12" s="10" t="n">
        <f aca="false">INDEX($2:$2,10+2*$F$6+27*($B12-1)+4*$C12+F$9)</f>
        <v>4</v>
      </c>
      <c r="G12" s="10" t="str">
        <f aca="false">IF($C12=5,INDEX($2:$2,10+2*$F$6+27*($B12-1)+4*$C12+G$9),"")</f>
        <v/>
      </c>
      <c r="H12" s="10" t="str">
        <f aca="false">IF($C12=5,INDEX($2:$2,10+2*$F$6+27*($B12-1)+4*$C12+H$9),"")</f>
        <v/>
      </c>
      <c r="I12" s="11" t="str">
        <f aca="false">IF($C12=5,INDEX($2:$2,10+2*$F$6+27*($B12-1)+4*$C12+I$9),"")</f>
        <v/>
      </c>
    </row>
    <row r="13" customFormat="false" ht="13.2" hidden="false" customHeight="false" outlineLevel="0" collapsed="false">
      <c r="B13" s="8" t="n">
        <v>1</v>
      </c>
      <c r="C13" s="12" t="n">
        <v>2</v>
      </c>
      <c r="D13" s="13" t="n">
        <f aca="false">INDEX($2:$2,10+2*$F$6+27*($B13-1)+4*$C13+D$9)</f>
        <v>97</v>
      </c>
      <c r="E13" s="13" t="n">
        <f aca="false">INDEX($2:$2,10+2*$F$6+27*($B13-1)+4*$C13+E$9)</f>
        <v>89</v>
      </c>
      <c r="F13" s="13" t="n">
        <f aca="false">INDEX($2:$2,10+2*$F$6+27*($B13-1)+4*$C13+F$9)</f>
        <v>13</v>
      </c>
      <c r="G13" s="13" t="str">
        <f aca="false">IF($C13=5,INDEX($2:$2,10+2*$F$6+27*($B13-1)+4*$C13+G$9),"")</f>
        <v/>
      </c>
      <c r="H13" s="13" t="str">
        <f aca="false">IF($C13=5,INDEX($2:$2,10+2*$F$6+27*($B13-1)+4*$C13+H$9),"")</f>
        <v/>
      </c>
      <c r="I13" s="14" t="str">
        <f aca="false">IF($C13=5,INDEX($2:$2,10+2*$F$6+27*($B13-1)+4*$C13+I$9),"")</f>
        <v/>
      </c>
    </row>
    <row r="14" customFormat="false" ht="13.2" hidden="false" customHeight="false" outlineLevel="0" collapsed="false">
      <c r="B14" s="8" t="n">
        <v>1</v>
      </c>
      <c r="C14" s="9" t="n">
        <v>3</v>
      </c>
      <c r="D14" s="10" t="n">
        <f aca="false">INDEX($2:$2,10+2*$F$6+27*($B14-1)+4*$C14+D$9)</f>
        <v>41</v>
      </c>
      <c r="E14" s="10" t="n">
        <f aca="false">INDEX($2:$2,10+2*$F$6+27*($B14-1)+4*$C14+E$9)</f>
        <v>22</v>
      </c>
      <c r="F14" s="10" t="n">
        <f aca="false">INDEX($2:$2,10+2*$F$6+27*($B14-1)+4*$C14+F$9)</f>
        <v>11</v>
      </c>
      <c r="G14" s="10" t="str">
        <f aca="false">IF($C14=5,INDEX($2:$2,10+2*$F$6+27*($B14-1)+4*$C14+G$9),"")</f>
        <v/>
      </c>
      <c r="H14" s="10" t="str">
        <f aca="false">IF($C14=5,INDEX($2:$2,10+2*$F$6+27*($B14-1)+4*$C14+H$9),"")</f>
        <v/>
      </c>
      <c r="I14" s="11" t="str">
        <f aca="false">IF($C14=5,INDEX($2:$2,10+2*$F$6+27*($B14-1)+4*$C14+I$9),"")</f>
        <v/>
      </c>
    </row>
    <row r="15" customFormat="false" ht="13.2" hidden="false" customHeight="false" outlineLevel="0" collapsed="false">
      <c r="B15" s="8" t="n">
        <v>1</v>
      </c>
      <c r="C15" s="12" t="n">
        <v>4</v>
      </c>
      <c r="D15" s="13" t="n">
        <f aca="false">INDEX($2:$2,10+2*$F$6+27*($B15-1)+4*$C15+D$9)</f>
        <v>47</v>
      </c>
      <c r="E15" s="13" t="n">
        <f aca="false">INDEX($2:$2,10+2*$F$6+27*($B15-1)+4*$C15+E$9)</f>
        <v>41</v>
      </c>
      <c r="F15" s="13" t="n">
        <f aca="false">INDEX($2:$2,10+2*$F$6+27*($B15-1)+4*$C15+F$9)</f>
        <v>9</v>
      </c>
      <c r="G15" s="13" t="str">
        <f aca="false">IF($C15=5,INDEX($2:$2,10+2*$F$6+27*($B15-1)+4*$C15+G$9),"")</f>
        <v/>
      </c>
      <c r="H15" s="13" t="str">
        <f aca="false">IF($C15=5,INDEX($2:$2,10+2*$F$6+27*($B15-1)+4*$C15+H$9),"")</f>
        <v/>
      </c>
      <c r="I15" s="14" t="str">
        <f aca="false">IF($C15=5,INDEX($2:$2,10+2*$F$6+27*($B15-1)+4*$C15+I$9),"")</f>
        <v/>
      </c>
    </row>
    <row r="16" customFormat="false" ht="13.2" hidden="false" customHeight="false" outlineLevel="0" collapsed="false">
      <c r="B16" s="15" t="n">
        <v>1</v>
      </c>
      <c r="C16" s="16" t="n">
        <v>5</v>
      </c>
      <c r="D16" s="17" t="n">
        <f aca="false">INDEX($2:$2,10+2*$F$6+27*($B16-1)+4*$C16+D$9)</f>
        <v>104</v>
      </c>
      <c r="E16" s="17" t="n">
        <f aca="false">INDEX($2:$2,10+2*$F$6+27*($B16-1)+4*$C16+E$9)</f>
        <v>90</v>
      </c>
      <c r="F16" s="17" t="n">
        <f aca="false">INDEX($2:$2,10+2*$F$6+27*($B16-1)+4*$C16+F$9)</f>
        <v>11</v>
      </c>
      <c r="G16" s="18" t="n">
        <f aca="false">IF($C16=5,INDEX($2:$2,10+2*$F$6+27*($B16-1)+4*$C16+G$9),"")</f>
        <v>0.855940978199607</v>
      </c>
      <c r="H16" s="18" t="n">
        <f aca="false">IF($C16=5,INDEX($2:$2,10+2*$F$6+27*($B16-1)+4*$C16+H$9),"")</f>
        <v>0.857517868000575</v>
      </c>
      <c r="I16" s="19" t="n">
        <f aca="false">IF($C16=5,INDEX($2:$2,10+2*$F$6+27*($B16-1)+4*$C16+I$9),"")</f>
        <v>0.855037173367291</v>
      </c>
    </row>
    <row r="17" customFormat="false" ht="13.2" hidden="false" customHeight="false" outlineLevel="0" collapsed="false">
      <c r="B17" s="8" t="n">
        <f aca="false">IF(C16=5,B16+1,B16)</f>
        <v>2</v>
      </c>
      <c r="C17" s="5" t="n">
        <f aca="false">IF(C16=5,0,C16+1)</f>
        <v>0</v>
      </c>
      <c r="D17" s="6" t="n">
        <f aca="false">INDEX($2:$2,10+2*$F$6+27*($B17-1)+4*$C17+D$9)</f>
        <v>107</v>
      </c>
      <c r="E17" s="6" t="n">
        <f aca="false">INDEX($2:$2,10+2*$F$6+27*($B17-1)+4*$C17+E$9)</f>
        <v>104</v>
      </c>
      <c r="F17" s="6" t="n">
        <f aca="false">INDEX($2:$2,10+2*$F$6+27*($B17-1)+4*$C17+F$9)</f>
        <v>0</v>
      </c>
      <c r="G17" s="6" t="str">
        <f aca="false">IF($C17=5,INDEX($2:$2,10+2*$F$6+27*($B17-1)+4*$C17+G$9),"")</f>
        <v/>
      </c>
      <c r="H17" s="6" t="str">
        <f aca="false">IF($C17=5,INDEX($2:$2,10+2*$F$6+27*($B17-1)+4*$C17+H$9),"")</f>
        <v/>
      </c>
      <c r="I17" s="7" t="str">
        <f aca="false">IF($C17=5,INDEX($2:$2,10+2*$F$6+27*($B17-1)+4*$C17+I$9),"")</f>
        <v/>
      </c>
    </row>
    <row r="18" customFormat="false" ht="13.2" hidden="false" customHeight="false" outlineLevel="0" collapsed="false">
      <c r="B18" s="8" t="n">
        <f aca="false">IF(C17=5,B17+1,B17)</f>
        <v>2</v>
      </c>
      <c r="C18" s="9" t="n">
        <f aca="false">IF(C17=5,0,C17+1)</f>
        <v>1</v>
      </c>
      <c r="D18" s="10" t="n">
        <f aca="false">INDEX($2:$2,10+2*$F$6+27*($B18-1)+4*$C18+D$9)</f>
        <v>48</v>
      </c>
      <c r="E18" s="10" t="n">
        <f aca="false">INDEX($2:$2,10+2*$F$6+27*($B18-1)+4*$C18+E$9)</f>
        <v>46</v>
      </c>
      <c r="F18" s="10" t="n">
        <f aca="false">INDEX($2:$2,10+2*$F$6+27*($B18-1)+4*$C18+F$9)</f>
        <v>3</v>
      </c>
      <c r="G18" s="10" t="str">
        <f aca="false">IF($C18=5,INDEX($2:$2,10+2*$F$6+27*($B18-1)+4*$C18+G$9),"")</f>
        <v/>
      </c>
      <c r="H18" s="10" t="str">
        <f aca="false">IF($C18=5,INDEX($2:$2,10+2*$F$6+27*($B18-1)+4*$C18+H$9),"")</f>
        <v/>
      </c>
      <c r="I18" s="11" t="str">
        <f aca="false">IF($C18=5,INDEX($2:$2,10+2*$F$6+27*($B18-1)+4*$C18+I$9),"")</f>
        <v/>
      </c>
    </row>
    <row r="19" customFormat="false" ht="13.2" hidden="false" customHeight="false" outlineLevel="0" collapsed="false">
      <c r="B19" s="8" t="n">
        <f aca="false">IF(C18=5,B18+1,B18)</f>
        <v>2</v>
      </c>
      <c r="C19" s="12" t="n">
        <f aca="false">IF(C18=5,0,C18+1)</f>
        <v>2</v>
      </c>
      <c r="D19" s="13" t="n">
        <f aca="false">INDEX($2:$2,10+2*$F$6+27*($B19-1)+4*$C19+D$9)</f>
        <v>96</v>
      </c>
      <c r="E19" s="13" t="n">
        <f aca="false">INDEX($2:$2,10+2*$F$6+27*($B19-1)+4*$C19+E$9)</f>
        <v>90</v>
      </c>
      <c r="F19" s="13" t="n">
        <f aca="false">INDEX($2:$2,10+2*$F$6+27*($B19-1)+4*$C19+F$9)</f>
        <v>17</v>
      </c>
      <c r="G19" s="13" t="str">
        <f aca="false">IF($C19=5,INDEX($2:$2,10+2*$F$6+27*($B19-1)+4*$C19+G$9),"")</f>
        <v/>
      </c>
      <c r="H19" s="13" t="str">
        <f aca="false">IF($C19=5,INDEX($2:$2,10+2*$F$6+27*($B19-1)+4*$C19+H$9),"")</f>
        <v/>
      </c>
      <c r="I19" s="14" t="str">
        <f aca="false">IF($C19=5,INDEX($2:$2,10+2*$F$6+27*($B19-1)+4*$C19+I$9),"")</f>
        <v/>
      </c>
    </row>
    <row r="20" customFormat="false" ht="13.2" hidden="false" customHeight="false" outlineLevel="0" collapsed="false">
      <c r="B20" s="8" t="n">
        <f aca="false">IF(C19=5,B19+1,B19)</f>
        <v>2</v>
      </c>
      <c r="C20" s="9" t="n">
        <f aca="false">IF(C19=5,0,C19+1)</f>
        <v>3</v>
      </c>
      <c r="D20" s="10" t="n">
        <f aca="false">INDEX($2:$2,10+2*$F$6+27*($B20-1)+4*$C20+D$9)</f>
        <v>42</v>
      </c>
      <c r="E20" s="10" t="n">
        <f aca="false">INDEX($2:$2,10+2*$F$6+27*($B20-1)+4*$C20+E$9)</f>
        <v>25</v>
      </c>
      <c r="F20" s="10" t="n">
        <f aca="false">INDEX($2:$2,10+2*$F$6+27*($B20-1)+4*$C20+F$9)</f>
        <v>15</v>
      </c>
      <c r="G20" s="10" t="str">
        <f aca="false">IF($C20=5,INDEX($2:$2,10+2*$F$6+27*($B20-1)+4*$C20+G$9),"")</f>
        <v/>
      </c>
      <c r="H20" s="10" t="str">
        <f aca="false">IF($C20=5,INDEX($2:$2,10+2*$F$6+27*($B20-1)+4*$C20+H$9),"")</f>
        <v/>
      </c>
      <c r="I20" s="11" t="str">
        <f aca="false">IF($C20=5,INDEX($2:$2,10+2*$F$6+27*($B20-1)+4*$C20+I$9),"")</f>
        <v/>
      </c>
    </row>
    <row r="21" customFormat="false" ht="13.2" hidden="false" customHeight="false" outlineLevel="0" collapsed="false">
      <c r="B21" s="8" t="n">
        <f aca="false">IF(C20=5,B20+1,B20)</f>
        <v>2</v>
      </c>
      <c r="C21" s="12" t="n">
        <f aca="false">IF(C20=5,0,C20+1)</f>
        <v>4</v>
      </c>
      <c r="D21" s="13" t="n">
        <f aca="false">INDEX($2:$2,10+2*$F$6+27*($B21-1)+4*$C21+D$9)</f>
        <v>47</v>
      </c>
      <c r="E21" s="13" t="n">
        <f aca="false">INDEX($2:$2,10+2*$F$6+27*($B21-1)+4*$C21+E$9)</f>
        <v>41</v>
      </c>
      <c r="F21" s="13" t="n">
        <f aca="false">INDEX($2:$2,10+2*$F$6+27*($B21-1)+4*$C21+F$9)</f>
        <v>9</v>
      </c>
      <c r="G21" s="13" t="str">
        <f aca="false">IF($C21=5,INDEX($2:$2,10+2*$F$6+27*($B21-1)+4*$C21+G$9),"")</f>
        <v/>
      </c>
      <c r="H21" s="13" t="str">
        <f aca="false">IF($C21=5,INDEX($2:$2,10+2*$F$6+27*($B21-1)+4*$C21+H$9),"")</f>
        <v/>
      </c>
      <c r="I21" s="14" t="str">
        <f aca="false">IF($C21=5,INDEX($2:$2,10+2*$F$6+27*($B21-1)+4*$C21+I$9),"")</f>
        <v/>
      </c>
    </row>
    <row r="22" customFormat="false" ht="13.2" hidden="false" customHeight="false" outlineLevel="0" collapsed="false">
      <c r="B22" s="8" t="n">
        <f aca="false">IF(C21=5,B21+1,B21)</f>
        <v>2</v>
      </c>
      <c r="C22" s="16" t="n">
        <f aca="false">IF(C21=5,0,C21+1)</f>
        <v>5</v>
      </c>
      <c r="D22" s="17" t="n">
        <f aca="false">INDEX($2:$2,10+2*$F$6+27*($B22-1)+4*$C22+D$9)</f>
        <v>104</v>
      </c>
      <c r="E22" s="17" t="n">
        <f aca="false">INDEX($2:$2,10+2*$F$6+27*($B22-1)+4*$C22+E$9)</f>
        <v>87</v>
      </c>
      <c r="F22" s="17" t="n">
        <f aca="false">INDEX($2:$2,10+2*$F$6+27*($B22-1)+4*$C22+F$9)</f>
        <v>7</v>
      </c>
      <c r="G22" s="18" t="n">
        <f aca="false">IF($C22=5,INDEX($2:$2,10+2*$F$6+27*($B22-1)+4*$C22+G$9),"")</f>
        <v>0.858404820069492</v>
      </c>
      <c r="H22" s="18" t="n">
        <f aca="false">IF($C22=5,INDEX($2:$2,10+2*$F$6+27*($B22-1)+4*$C22+H$9),"")</f>
        <v>0.861985488744039</v>
      </c>
      <c r="I22" s="19" t="n">
        <f aca="false">IF($C22=5,INDEX($2:$2,10+2*$F$6+27*($B22-1)+4*$C22+I$9),"")</f>
        <v>0.85913998449091</v>
      </c>
    </row>
    <row r="23" customFormat="false" ht="13.2" hidden="false" customHeight="false" outlineLevel="0" collapsed="false">
      <c r="B23" s="8" t="n">
        <f aca="false">IF(C22=5,B22+1,B22)</f>
        <v>3</v>
      </c>
      <c r="C23" s="5" t="n">
        <f aca="false">IF(C22=5,0,C22+1)</f>
        <v>0</v>
      </c>
      <c r="D23" s="6" t="n">
        <f aca="false">INDEX($2:$2,10+2*$F$6+27*($B23-1)+4*$C23+D$9)</f>
        <v>107</v>
      </c>
      <c r="E23" s="6" t="n">
        <f aca="false">INDEX($2:$2,10+2*$F$6+27*($B23-1)+4*$C23+E$9)</f>
        <v>99</v>
      </c>
      <c r="F23" s="6" t="n">
        <f aca="false">INDEX($2:$2,10+2*$F$6+27*($B23-1)+4*$C23+F$9)</f>
        <v>1</v>
      </c>
      <c r="G23" s="6" t="str">
        <f aca="false">IF($C23=5,INDEX($2:$2,10+2*$F$6+27*($B23-1)+4*$C23+G$9),"")</f>
        <v/>
      </c>
      <c r="H23" s="6" t="str">
        <f aca="false">IF($C23=5,INDEX($2:$2,10+2*$F$6+27*($B23-1)+4*$C23+H$9),"")</f>
        <v/>
      </c>
      <c r="I23" s="7" t="str">
        <f aca="false">IF($C23=5,INDEX($2:$2,10+2*$F$6+27*($B23-1)+4*$C23+I$9),"")</f>
        <v/>
      </c>
    </row>
    <row r="24" customFormat="false" ht="13.2" hidden="false" customHeight="false" outlineLevel="0" collapsed="false">
      <c r="B24" s="8" t="n">
        <f aca="false">IF(C23=5,B23+1,B23)</f>
        <v>3</v>
      </c>
      <c r="C24" s="9" t="n">
        <f aca="false">IF(C23=5,0,C23+1)</f>
        <v>1</v>
      </c>
      <c r="D24" s="10" t="n">
        <f aca="false">INDEX($2:$2,10+2*$F$6+27*($B24-1)+4*$C24+D$9)</f>
        <v>48</v>
      </c>
      <c r="E24" s="10" t="n">
        <f aca="false">INDEX($2:$2,10+2*$F$6+27*($B24-1)+4*$C24+E$9)</f>
        <v>48</v>
      </c>
      <c r="F24" s="10" t="n">
        <f aca="false">INDEX($2:$2,10+2*$F$6+27*($B24-1)+4*$C24+F$9)</f>
        <v>3</v>
      </c>
      <c r="G24" s="10" t="str">
        <f aca="false">IF($C24=5,INDEX($2:$2,10+2*$F$6+27*($B24-1)+4*$C24+G$9),"")</f>
        <v/>
      </c>
      <c r="H24" s="10" t="str">
        <f aca="false">IF($C24=5,INDEX($2:$2,10+2*$F$6+27*($B24-1)+4*$C24+H$9),"")</f>
        <v/>
      </c>
      <c r="I24" s="11" t="str">
        <f aca="false">IF($C24=5,INDEX($2:$2,10+2*$F$6+27*($B24-1)+4*$C24+I$9),"")</f>
        <v/>
      </c>
    </row>
    <row r="25" customFormat="false" ht="13.2" hidden="false" customHeight="false" outlineLevel="0" collapsed="false">
      <c r="B25" s="8" t="n">
        <f aca="false">IF(C24=5,B24+1,B24)</f>
        <v>3</v>
      </c>
      <c r="C25" s="12" t="n">
        <f aca="false">IF(C24=5,0,C24+1)</f>
        <v>2</v>
      </c>
      <c r="D25" s="13" t="n">
        <f aca="false">INDEX($2:$2,10+2*$F$6+27*($B25-1)+4*$C25+D$9)</f>
        <v>96</v>
      </c>
      <c r="E25" s="13" t="n">
        <f aca="false">INDEX($2:$2,10+2*$F$6+27*($B25-1)+4*$C25+E$9)</f>
        <v>91</v>
      </c>
      <c r="F25" s="13" t="n">
        <f aca="false">INDEX($2:$2,10+2*$F$6+27*($B25-1)+4*$C25+F$9)</f>
        <v>14</v>
      </c>
      <c r="G25" s="13" t="str">
        <f aca="false">IF($C25=5,INDEX($2:$2,10+2*$F$6+27*($B25-1)+4*$C25+G$9),"")</f>
        <v/>
      </c>
      <c r="H25" s="13" t="str">
        <f aca="false">IF($C25=5,INDEX($2:$2,10+2*$F$6+27*($B25-1)+4*$C25+H$9),"")</f>
        <v/>
      </c>
      <c r="I25" s="14" t="str">
        <f aca="false">IF($C25=5,INDEX($2:$2,10+2*$F$6+27*($B25-1)+4*$C25+I$9),"")</f>
        <v/>
      </c>
    </row>
    <row r="26" customFormat="false" ht="13.2" hidden="false" customHeight="false" outlineLevel="0" collapsed="false">
      <c r="B26" s="8" t="n">
        <f aca="false">IF(C25=5,B25+1,B25)</f>
        <v>3</v>
      </c>
      <c r="C26" s="9" t="n">
        <f aca="false">IF(C25=5,0,C25+1)</f>
        <v>3</v>
      </c>
      <c r="D26" s="10" t="n">
        <f aca="false">INDEX($2:$2,10+2*$F$6+27*($B26-1)+4*$C26+D$9)</f>
        <v>42</v>
      </c>
      <c r="E26" s="10" t="n">
        <f aca="false">INDEX($2:$2,10+2*$F$6+27*($B26-1)+4*$C26+E$9)</f>
        <v>29</v>
      </c>
      <c r="F26" s="10" t="n">
        <f aca="false">INDEX($2:$2,10+2*$F$6+27*($B26-1)+4*$C26+F$9)</f>
        <v>9</v>
      </c>
      <c r="G26" s="10" t="str">
        <f aca="false">IF($C26=5,INDEX($2:$2,10+2*$F$6+27*($B26-1)+4*$C26+G$9),"")</f>
        <v/>
      </c>
      <c r="H26" s="10" t="str">
        <f aca="false">IF($C26=5,INDEX($2:$2,10+2*$F$6+27*($B26-1)+4*$C26+H$9),"")</f>
        <v/>
      </c>
      <c r="I26" s="11" t="str">
        <f aca="false">IF($C26=5,INDEX($2:$2,10+2*$F$6+27*($B26-1)+4*$C26+I$9),"")</f>
        <v/>
      </c>
    </row>
    <row r="27" customFormat="false" ht="13.2" hidden="false" customHeight="false" outlineLevel="0" collapsed="false">
      <c r="B27" s="8" t="n">
        <f aca="false">IF(C26=5,B26+1,B26)</f>
        <v>3</v>
      </c>
      <c r="C27" s="12" t="n">
        <f aca="false">IF(C26=5,0,C26+1)</f>
        <v>4</v>
      </c>
      <c r="D27" s="13" t="n">
        <f aca="false">INDEX($2:$2,10+2*$F$6+27*($B27-1)+4*$C27+D$9)</f>
        <v>47</v>
      </c>
      <c r="E27" s="13" t="n">
        <f aca="false">INDEX($2:$2,10+2*$F$6+27*($B27-1)+4*$C27+E$9)</f>
        <v>42</v>
      </c>
      <c r="F27" s="13" t="n">
        <f aca="false">INDEX($2:$2,10+2*$F$6+27*($B27-1)+4*$C27+F$9)</f>
        <v>11</v>
      </c>
      <c r="G27" s="13" t="str">
        <f aca="false">IF($C27=5,INDEX($2:$2,10+2*$F$6+27*($B27-1)+4*$C27+G$9),"")</f>
        <v/>
      </c>
      <c r="H27" s="13" t="str">
        <f aca="false">IF($C27=5,INDEX($2:$2,10+2*$F$6+27*($B27-1)+4*$C27+H$9),"")</f>
        <v/>
      </c>
      <c r="I27" s="14" t="str">
        <f aca="false">IF($C27=5,INDEX($2:$2,10+2*$F$6+27*($B27-1)+4*$C27+I$9),"")</f>
        <v/>
      </c>
    </row>
    <row r="28" customFormat="false" ht="13.2" hidden="false" customHeight="false" outlineLevel="0" collapsed="false">
      <c r="B28" s="8" t="n">
        <f aca="false">IF(C27=5,B27+1,B27)</f>
        <v>3</v>
      </c>
      <c r="C28" s="16" t="n">
        <f aca="false">IF(C27=5,0,C27+1)</f>
        <v>5</v>
      </c>
      <c r="D28" s="17" t="n">
        <f aca="false">INDEX($2:$2,10+2*$F$6+27*($B28-1)+4*$C28+D$9)</f>
        <v>104</v>
      </c>
      <c r="E28" s="17" t="n">
        <f aca="false">INDEX($2:$2,10+2*$F$6+27*($B28-1)+4*$C28+E$9)</f>
        <v>93</v>
      </c>
      <c r="F28" s="17" t="n">
        <f aca="false">INDEX($2:$2,10+2*$F$6+27*($B28-1)+4*$C28+F$9)</f>
        <v>4</v>
      </c>
      <c r="G28" s="18" t="n">
        <f aca="false">IF($C28=5,INDEX($2:$2,10+2*$F$6+27*($B28-1)+4*$C28+G$9),"")</f>
        <v>0.885369458128368</v>
      </c>
      <c r="H28" s="18" t="n">
        <f aca="false">IF($C28=5,INDEX($2:$2,10+2*$F$6+27*($B28-1)+4*$C28+H$9),"")</f>
        <v>0.891912382085006</v>
      </c>
      <c r="I28" s="19" t="n">
        <f aca="false">IF($C28=5,INDEX($2:$2,10+2*$F$6+27*($B28-1)+4*$C28+I$9),"")</f>
        <v>0.887010746611359</v>
      </c>
    </row>
    <row r="29" customFormat="false" ht="13.2" hidden="false" customHeight="false" outlineLevel="0" collapsed="false">
      <c r="B29" s="8" t="n">
        <f aca="false">IF(C28=5,B28+1,B28)</f>
        <v>4</v>
      </c>
      <c r="C29" s="5" t="n">
        <f aca="false">IF(C28=5,0,C28+1)</f>
        <v>0</v>
      </c>
      <c r="D29" s="6" t="n">
        <f aca="false">INDEX($2:$2,10+2*$F$6+27*($B29-1)+4*$C29+D$9)</f>
        <v>108</v>
      </c>
      <c r="E29" s="6" t="n">
        <f aca="false">INDEX($2:$2,10+2*$F$6+27*($B29-1)+4*$C29+E$9)</f>
        <v>105</v>
      </c>
      <c r="F29" s="6" t="n">
        <f aca="false">INDEX($2:$2,10+2*$F$6+27*($B29-1)+4*$C29+F$9)</f>
        <v>5</v>
      </c>
      <c r="G29" s="6" t="str">
        <f aca="false">IF($C29=5,INDEX($2:$2,10+2*$F$6+27*($B29-1)+4*$C29+G$9),"")</f>
        <v/>
      </c>
      <c r="H29" s="6" t="str">
        <f aca="false">IF($C29=5,INDEX($2:$2,10+2*$F$6+27*($B29-1)+4*$C29+H$9),"")</f>
        <v/>
      </c>
      <c r="I29" s="7" t="str">
        <f aca="false">IF($C29=5,INDEX($2:$2,10+2*$F$6+27*($B29-1)+4*$C29+I$9),"")</f>
        <v/>
      </c>
    </row>
    <row r="30" customFormat="false" ht="13.2" hidden="false" customHeight="false" outlineLevel="0" collapsed="false">
      <c r="B30" s="8" t="n">
        <f aca="false">IF(C29=5,B29+1,B29)</f>
        <v>4</v>
      </c>
      <c r="C30" s="9" t="n">
        <f aca="false">IF(C29=5,0,C29+1)</f>
        <v>1</v>
      </c>
      <c r="D30" s="10" t="n">
        <f aca="false">INDEX($2:$2,10+2*$F$6+27*($B30-1)+4*$C30+D$9)</f>
        <v>47</v>
      </c>
      <c r="E30" s="10" t="n">
        <f aca="false">INDEX($2:$2,10+2*$F$6+27*($B30-1)+4*$C30+E$9)</f>
        <v>44</v>
      </c>
      <c r="F30" s="10" t="n">
        <f aca="false">INDEX($2:$2,10+2*$F$6+27*($B30-1)+4*$C30+F$9)</f>
        <v>2</v>
      </c>
      <c r="G30" s="10" t="str">
        <f aca="false">IF($C30=5,INDEX($2:$2,10+2*$F$6+27*($B30-1)+4*$C30+G$9),"")</f>
        <v/>
      </c>
      <c r="H30" s="10" t="str">
        <f aca="false">IF($C30=5,INDEX($2:$2,10+2*$F$6+27*($B30-1)+4*$C30+H$9),"")</f>
        <v/>
      </c>
      <c r="I30" s="11" t="str">
        <f aca="false">IF($C30=5,INDEX($2:$2,10+2*$F$6+27*($B30-1)+4*$C30+I$9),"")</f>
        <v/>
      </c>
    </row>
    <row r="31" customFormat="false" ht="13.2" hidden="false" customHeight="false" outlineLevel="0" collapsed="false">
      <c r="B31" s="8" t="n">
        <f aca="false">IF(C30=5,B30+1,B30)</f>
        <v>4</v>
      </c>
      <c r="C31" s="12" t="n">
        <f aca="false">IF(C30=5,0,C30+1)</f>
        <v>2</v>
      </c>
      <c r="D31" s="13" t="n">
        <f aca="false">INDEX($2:$2,10+2*$F$6+27*($B31-1)+4*$C31+D$9)</f>
        <v>96</v>
      </c>
      <c r="E31" s="13" t="n">
        <f aca="false">INDEX($2:$2,10+2*$F$6+27*($B31-1)+4*$C31+E$9)</f>
        <v>84</v>
      </c>
      <c r="F31" s="13" t="n">
        <f aca="false">INDEX($2:$2,10+2*$F$6+27*($B31-1)+4*$C31+F$9)</f>
        <v>8</v>
      </c>
      <c r="G31" s="13" t="str">
        <f aca="false">IF($C31=5,INDEX($2:$2,10+2*$F$6+27*($B31-1)+4*$C31+G$9),"")</f>
        <v/>
      </c>
      <c r="H31" s="13" t="str">
        <f aca="false">IF($C31=5,INDEX($2:$2,10+2*$F$6+27*($B31-1)+4*$C31+H$9),"")</f>
        <v/>
      </c>
      <c r="I31" s="14" t="str">
        <f aca="false">IF($C31=5,INDEX($2:$2,10+2*$F$6+27*($B31-1)+4*$C31+I$9),"")</f>
        <v/>
      </c>
    </row>
    <row r="32" customFormat="false" ht="13.2" hidden="false" customHeight="false" outlineLevel="0" collapsed="false">
      <c r="B32" s="8" t="n">
        <f aca="false">IF(C31=5,B31+1,B31)</f>
        <v>4</v>
      </c>
      <c r="C32" s="9" t="n">
        <f aca="false">IF(C31=5,0,C31+1)</f>
        <v>3</v>
      </c>
      <c r="D32" s="10" t="n">
        <f aca="false">INDEX($2:$2,10+2*$F$6+27*($B32-1)+4*$C32+D$9)</f>
        <v>42</v>
      </c>
      <c r="E32" s="10" t="n">
        <f aca="false">INDEX($2:$2,10+2*$F$6+27*($B32-1)+4*$C32+E$9)</f>
        <v>30</v>
      </c>
      <c r="F32" s="10" t="n">
        <f aca="false">INDEX($2:$2,10+2*$F$6+27*($B32-1)+4*$C32+F$9)</f>
        <v>13</v>
      </c>
      <c r="G32" s="10" t="str">
        <f aca="false">IF($C32=5,INDEX($2:$2,10+2*$F$6+27*($B32-1)+4*$C32+G$9),"")</f>
        <v/>
      </c>
      <c r="H32" s="10" t="str">
        <f aca="false">IF($C32=5,INDEX($2:$2,10+2*$F$6+27*($B32-1)+4*$C32+H$9),"")</f>
        <v/>
      </c>
      <c r="I32" s="11" t="str">
        <f aca="false">IF($C32=5,INDEX($2:$2,10+2*$F$6+27*($B32-1)+4*$C32+I$9),"")</f>
        <v/>
      </c>
    </row>
    <row r="33" customFormat="false" ht="13.2" hidden="false" customHeight="false" outlineLevel="0" collapsed="false">
      <c r="B33" s="8" t="n">
        <f aca="false">IF(C32=5,B32+1,B32)</f>
        <v>4</v>
      </c>
      <c r="C33" s="12" t="n">
        <f aca="false">IF(C32=5,0,C32+1)</f>
        <v>4</v>
      </c>
      <c r="D33" s="13" t="n">
        <f aca="false">INDEX($2:$2,10+2*$F$6+27*($B33-1)+4*$C33+D$9)</f>
        <v>47</v>
      </c>
      <c r="E33" s="13" t="n">
        <f aca="false">INDEX($2:$2,10+2*$F$6+27*($B33-1)+4*$C33+E$9)</f>
        <v>35</v>
      </c>
      <c r="F33" s="13" t="n">
        <f aca="false">INDEX($2:$2,10+2*$F$6+27*($B33-1)+4*$C33+F$9)</f>
        <v>8</v>
      </c>
      <c r="G33" s="13" t="str">
        <f aca="false">IF($C33=5,INDEX($2:$2,10+2*$F$6+27*($B33-1)+4*$C33+G$9),"")</f>
        <v/>
      </c>
      <c r="H33" s="13" t="str">
        <f aca="false">IF($C33=5,INDEX($2:$2,10+2*$F$6+27*($B33-1)+4*$C33+H$9),"")</f>
        <v/>
      </c>
      <c r="I33" s="14" t="str">
        <f aca="false">IF($C33=5,INDEX($2:$2,10+2*$F$6+27*($B33-1)+4*$C33+I$9),"")</f>
        <v/>
      </c>
    </row>
    <row r="34" customFormat="false" ht="13.2" hidden="false" customHeight="false" outlineLevel="0" collapsed="false">
      <c r="B34" s="8" t="n">
        <f aca="false">IF(C33=5,B33+1,B33)</f>
        <v>4</v>
      </c>
      <c r="C34" s="16" t="n">
        <f aca="false">IF(C33=5,0,C33+1)</f>
        <v>5</v>
      </c>
      <c r="D34" s="17" t="n">
        <f aca="false">INDEX($2:$2,10+2*$F$6+27*($B34-1)+4*$C34+D$9)</f>
        <v>104</v>
      </c>
      <c r="E34" s="17" t="n">
        <f aca="false">INDEX($2:$2,10+2*$F$6+27*($B34-1)+4*$C34+E$9)</f>
        <v>93</v>
      </c>
      <c r="F34" s="17" t="n">
        <f aca="false">INDEX($2:$2,10+2*$F$6+27*($B34-1)+4*$C34+F$9)</f>
        <v>17</v>
      </c>
      <c r="G34" s="18" t="n">
        <f aca="false">IF($C34=5,INDEX($2:$2,10+2*$F$6+27*($B34-1)+4*$C34+G$9),"")</f>
        <v>0.863532187393304</v>
      </c>
      <c r="H34" s="18" t="n">
        <f aca="false">IF($C34=5,INDEX($2:$2,10+2*$F$6+27*($B34-1)+4*$C34+H$9),"")</f>
        <v>0.856098294928082</v>
      </c>
      <c r="I34" s="19" t="n">
        <f aca="false">IF($C34=5,INDEX($2:$2,10+2*$F$6+27*($B34-1)+4*$C34+I$9),"")</f>
        <v>0.859329223604955</v>
      </c>
    </row>
    <row r="35" customFormat="false" ht="13.2" hidden="false" customHeight="false" outlineLevel="0" collapsed="false">
      <c r="B35" s="8" t="n">
        <f aca="false">IF(C34=5,B34+1,B34)</f>
        <v>5</v>
      </c>
      <c r="C35" s="5" t="n">
        <f aca="false">IF(C34=5,0,C34+1)</f>
        <v>0</v>
      </c>
      <c r="D35" s="6" t="n">
        <f aca="false">INDEX($2:$2,10+2*$F$6+27*($B35-1)+4*$C35+D$9)</f>
        <v>108</v>
      </c>
      <c r="E35" s="6" t="n">
        <f aca="false">INDEX($2:$2,10+2*$F$6+27*($B35-1)+4*$C35+E$9)</f>
        <v>91</v>
      </c>
      <c r="F35" s="6" t="n">
        <f aca="false">INDEX($2:$2,10+2*$F$6+27*($B35-1)+4*$C35+F$9)</f>
        <v>0</v>
      </c>
      <c r="G35" s="6" t="str">
        <f aca="false">IF($C35=5,INDEX($2:$2,10+2*$F$6+27*($B35-1)+4*$C35+G$9),"")</f>
        <v/>
      </c>
      <c r="H35" s="6" t="str">
        <f aca="false">IF($C35=5,INDEX($2:$2,10+2*$F$6+27*($B35-1)+4*$C35+H$9),"")</f>
        <v/>
      </c>
      <c r="I35" s="7" t="str">
        <f aca="false">IF($C35=5,INDEX($2:$2,10+2*$F$6+27*($B35-1)+4*$C35+I$9),"")</f>
        <v/>
      </c>
    </row>
    <row r="36" customFormat="false" ht="13.2" hidden="false" customHeight="false" outlineLevel="0" collapsed="false">
      <c r="B36" s="8" t="n">
        <f aca="false">IF(C35=5,B35+1,B35)</f>
        <v>5</v>
      </c>
      <c r="C36" s="9" t="n">
        <f aca="false">IF(C35=5,0,C35+1)</f>
        <v>1</v>
      </c>
      <c r="D36" s="10" t="n">
        <f aca="false">INDEX($2:$2,10+2*$F$6+27*($B36-1)+4*$C36+D$9)</f>
        <v>48</v>
      </c>
      <c r="E36" s="10" t="n">
        <f aca="false">INDEX($2:$2,10+2*$F$6+27*($B36-1)+4*$C36+E$9)</f>
        <v>46</v>
      </c>
      <c r="F36" s="10" t="n">
        <f aca="false">INDEX($2:$2,10+2*$F$6+27*($B36-1)+4*$C36+F$9)</f>
        <v>3</v>
      </c>
      <c r="G36" s="10" t="str">
        <f aca="false">IF($C36=5,INDEX($2:$2,10+2*$F$6+27*($B36-1)+4*$C36+G$9),"")</f>
        <v/>
      </c>
      <c r="H36" s="10" t="str">
        <f aca="false">IF($C36=5,INDEX($2:$2,10+2*$F$6+27*($B36-1)+4*$C36+H$9),"")</f>
        <v/>
      </c>
      <c r="I36" s="11" t="str">
        <f aca="false">IF($C36=5,INDEX($2:$2,10+2*$F$6+27*($B36-1)+4*$C36+I$9),"")</f>
        <v/>
      </c>
    </row>
    <row r="37" customFormat="false" ht="13.2" hidden="false" customHeight="false" outlineLevel="0" collapsed="false">
      <c r="B37" s="8" t="n">
        <f aca="false">IF(C36=5,B36+1,B36)</f>
        <v>5</v>
      </c>
      <c r="C37" s="12" t="n">
        <f aca="false">IF(C36=5,0,C36+1)</f>
        <v>2</v>
      </c>
      <c r="D37" s="13" t="n">
        <f aca="false">INDEX($2:$2,10+2*$F$6+27*($B37-1)+4*$C37+D$9)</f>
        <v>96</v>
      </c>
      <c r="E37" s="13" t="n">
        <f aca="false">INDEX($2:$2,10+2*$F$6+27*($B37-1)+4*$C37+E$9)</f>
        <v>89</v>
      </c>
      <c r="F37" s="13" t="n">
        <f aca="false">INDEX($2:$2,10+2*$F$6+27*($B37-1)+4*$C37+F$9)</f>
        <v>10</v>
      </c>
      <c r="G37" s="13" t="str">
        <f aca="false">IF($C37=5,INDEX($2:$2,10+2*$F$6+27*($B37-1)+4*$C37+G$9),"")</f>
        <v/>
      </c>
      <c r="H37" s="13" t="str">
        <f aca="false">IF($C37=5,INDEX($2:$2,10+2*$F$6+27*($B37-1)+4*$C37+H$9),"")</f>
        <v/>
      </c>
      <c r="I37" s="14" t="str">
        <f aca="false">IF($C37=5,INDEX($2:$2,10+2*$F$6+27*($B37-1)+4*$C37+I$9),"")</f>
        <v/>
      </c>
    </row>
    <row r="38" customFormat="false" ht="13.2" hidden="false" customHeight="false" outlineLevel="0" collapsed="false">
      <c r="B38" s="8" t="n">
        <f aca="false">IF(C37=5,B37+1,B37)</f>
        <v>5</v>
      </c>
      <c r="C38" s="9" t="n">
        <f aca="false">IF(C37=5,0,C37+1)</f>
        <v>3</v>
      </c>
      <c r="D38" s="10" t="n">
        <f aca="false">INDEX($2:$2,10+2*$F$6+27*($B38-1)+4*$C38+D$9)</f>
        <v>42</v>
      </c>
      <c r="E38" s="10" t="n">
        <f aca="false">INDEX($2:$2,10+2*$F$6+27*($B38-1)+4*$C38+E$9)</f>
        <v>23</v>
      </c>
      <c r="F38" s="10" t="n">
        <f aca="false">INDEX($2:$2,10+2*$F$6+27*($B38-1)+4*$C38+F$9)</f>
        <v>14</v>
      </c>
      <c r="G38" s="10" t="str">
        <f aca="false">IF($C38=5,INDEX($2:$2,10+2*$F$6+27*($B38-1)+4*$C38+G$9),"")</f>
        <v/>
      </c>
      <c r="H38" s="10" t="str">
        <f aca="false">IF($C38=5,INDEX($2:$2,10+2*$F$6+27*($B38-1)+4*$C38+H$9),"")</f>
        <v/>
      </c>
      <c r="I38" s="11" t="str">
        <f aca="false">IF($C38=5,INDEX($2:$2,10+2*$F$6+27*($B38-1)+4*$C38+I$9),"")</f>
        <v/>
      </c>
    </row>
    <row r="39" customFormat="false" ht="13.2" hidden="false" customHeight="false" outlineLevel="0" collapsed="false">
      <c r="B39" s="8" t="n">
        <f aca="false">IF(C38=5,B38+1,B38)</f>
        <v>5</v>
      </c>
      <c r="C39" s="12" t="n">
        <f aca="false">IF(C38=5,0,C38+1)</f>
        <v>4</v>
      </c>
      <c r="D39" s="13" t="n">
        <f aca="false">INDEX($2:$2,10+2*$F$6+27*($B39-1)+4*$C39+D$9)</f>
        <v>47</v>
      </c>
      <c r="E39" s="13" t="n">
        <f aca="false">INDEX($2:$2,10+2*$F$6+27*($B39-1)+4*$C39+E$9)</f>
        <v>42</v>
      </c>
      <c r="F39" s="13" t="n">
        <f aca="false">INDEX($2:$2,10+2*$F$6+27*($B39-1)+4*$C39+F$9)</f>
        <v>22</v>
      </c>
      <c r="G39" s="13" t="str">
        <f aca="false">IF($C39=5,INDEX($2:$2,10+2*$F$6+27*($B39-1)+4*$C39+G$9),"")</f>
        <v/>
      </c>
      <c r="H39" s="13" t="str">
        <f aca="false">IF($C39=5,INDEX($2:$2,10+2*$F$6+27*($B39-1)+4*$C39+H$9),"")</f>
        <v/>
      </c>
      <c r="I39" s="14" t="str">
        <f aca="false">IF($C39=5,INDEX($2:$2,10+2*$F$6+27*($B39-1)+4*$C39+I$9),"")</f>
        <v/>
      </c>
    </row>
    <row r="40" customFormat="false" ht="13.2" hidden="false" customHeight="false" outlineLevel="0" collapsed="false">
      <c r="B40" s="8" t="n">
        <f aca="false">IF(C39=5,B39+1,B39)</f>
        <v>5</v>
      </c>
      <c r="C40" s="16" t="n">
        <f aca="false">IF(C39=5,0,C39+1)</f>
        <v>5</v>
      </c>
      <c r="D40" s="17" t="n">
        <f aca="false">INDEX($2:$2,10+2*$F$6+27*($B40-1)+4*$C40+D$9)</f>
        <v>103</v>
      </c>
      <c r="E40" s="17" t="n">
        <f aca="false">INDEX($2:$2,10+2*$F$6+27*($B40-1)+4*$C40+E$9)</f>
        <v>86</v>
      </c>
      <c r="F40" s="17" t="n">
        <f aca="false">INDEX($2:$2,10+2*$F$6+27*($B40-1)+4*$C40+F$9)</f>
        <v>18</v>
      </c>
      <c r="G40" s="18" t="n">
        <f aca="false">IF($C40=5,INDEX($2:$2,10+2*$F$6+27*($B40-1)+4*$C40+G$9),"")</f>
        <v>0.823760017955209</v>
      </c>
      <c r="H40" s="18" t="n">
        <f aca="false">IF($C40=5,INDEX($2:$2,10+2*$F$6+27*($B40-1)+4*$C40+H$9),"")</f>
        <v>0.83403279741093</v>
      </c>
      <c r="I40" s="19" t="n">
        <f aca="false">IF($C40=5,INDEX($2:$2,10+2*$F$6+27*($B40-1)+4*$C40+I$9),"")</f>
        <v>0.824300016208854</v>
      </c>
    </row>
    <row r="41" customFormat="false" ht="13.2" hidden="false" customHeight="false" outlineLevel="0" collapsed="false">
      <c r="B41" s="8" t="n">
        <f aca="false">IF(C40=5,B40+1,B40)</f>
        <v>6</v>
      </c>
      <c r="C41" s="5" t="n">
        <f aca="false">IF(C40=5,0,C40+1)</f>
        <v>0</v>
      </c>
      <c r="D41" s="6" t="n">
        <f aca="false">INDEX($2:$2,10+2*$F$6+27*($B41-1)+4*$C41+D$9)</f>
        <v>107</v>
      </c>
      <c r="E41" s="6" t="n">
        <f aca="false">INDEX($2:$2,10+2*$F$6+27*($B41-1)+4*$C41+E$9)</f>
        <v>90</v>
      </c>
      <c r="F41" s="6" t="n">
        <f aca="false">INDEX($2:$2,10+2*$F$6+27*($B41-1)+4*$C41+F$9)</f>
        <v>0</v>
      </c>
      <c r="G41" s="6" t="str">
        <f aca="false">IF($C41=5,INDEX($2:$2,10+2*$F$6+27*($B41-1)+4*$C41+G$9),"")</f>
        <v/>
      </c>
      <c r="H41" s="6" t="str">
        <f aca="false">IF($C41=5,INDEX($2:$2,10+2*$F$6+27*($B41-1)+4*$C41+H$9),"")</f>
        <v/>
      </c>
      <c r="I41" s="7" t="str">
        <f aca="false">IF($C41=5,INDEX($2:$2,10+2*$F$6+27*($B41-1)+4*$C41+I$9),"")</f>
        <v/>
      </c>
    </row>
    <row r="42" customFormat="false" ht="13.2" hidden="false" customHeight="false" outlineLevel="0" collapsed="false">
      <c r="B42" s="8" t="n">
        <f aca="false">IF(C41=5,B41+1,B41)</f>
        <v>6</v>
      </c>
      <c r="C42" s="9" t="n">
        <f aca="false">IF(C41=5,0,C41+1)</f>
        <v>1</v>
      </c>
      <c r="D42" s="10" t="n">
        <f aca="false">INDEX($2:$2,10+2*$F$6+27*($B42-1)+4*$C42+D$9)</f>
        <v>48</v>
      </c>
      <c r="E42" s="10" t="n">
        <f aca="false">INDEX($2:$2,10+2*$F$6+27*($B42-1)+4*$C42+E$9)</f>
        <v>42</v>
      </c>
      <c r="F42" s="10" t="n">
        <f aca="false">INDEX($2:$2,10+2*$F$6+27*($B42-1)+4*$C42+F$9)</f>
        <v>2</v>
      </c>
      <c r="G42" s="10" t="str">
        <f aca="false">IF($C42=5,INDEX($2:$2,10+2*$F$6+27*($B42-1)+4*$C42+G$9),"")</f>
        <v/>
      </c>
      <c r="H42" s="10" t="str">
        <f aca="false">IF($C42=5,INDEX($2:$2,10+2*$F$6+27*($B42-1)+4*$C42+H$9),"")</f>
        <v/>
      </c>
      <c r="I42" s="11" t="str">
        <f aca="false">IF($C42=5,INDEX($2:$2,10+2*$F$6+27*($B42-1)+4*$C42+I$9),"")</f>
        <v/>
      </c>
    </row>
    <row r="43" customFormat="false" ht="13.2" hidden="false" customHeight="false" outlineLevel="0" collapsed="false">
      <c r="B43" s="8" t="n">
        <f aca="false">IF(C42=5,B42+1,B42)</f>
        <v>6</v>
      </c>
      <c r="C43" s="12" t="n">
        <f aca="false">IF(C42=5,0,C42+1)</f>
        <v>2</v>
      </c>
      <c r="D43" s="13" t="n">
        <f aca="false">INDEX($2:$2,10+2*$F$6+27*($B43-1)+4*$C43+D$9)</f>
        <v>96</v>
      </c>
      <c r="E43" s="13" t="n">
        <f aca="false">INDEX($2:$2,10+2*$F$6+27*($B43-1)+4*$C43+E$9)</f>
        <v>89</v>
      </c>
      <c r="F43" s="13" t="n">
        <f aca="false">INDEX($2:$2,10+2*$F$6+27*($B43-1)+4*$C43+F$9)</f>
        <v>10</v>
      </c>
      <c r="G43" s="13" t="str">
        <f aca="false">IF($C43=5,INDEX($2:$2,10+2*$F$6+27*($B43-1)+4*$C43+G$9),"")</f>
        <v/>
      </c>
      <c r="H43" s="13" t="str">
        <f aca="false">IF($C43=5,INDEX($2:$2,10+2*$F$6+27*($B43-1)+4*$C43+H$9),"")</f>
        <v/>
      </c>
      <c r="I43" s="14" t="str">
        <f aca="false">IF($C43=5,INDEX($2:$2,10+2*$F$6+27*($B43-1)+4*$C43+I$9),"")</f>
        <v/>
      </c>
    </row>
    <row r="44" customFormat="false" ht="13.2" hidden="false" customHeight="false" outlineLevel="0" collapsed="false">
      <c r="B44" s="8" t="n">
        <f aca="false">IF(C43=5,B43+1,B43)</f>
        <v>6</v>
      </c>
      <c r="C44" s="9" t="n">
        <f aca="false">IF(C43=5,0,C43+1)</f>
        <v>3</v>
      </c>
      <c r="D44" s="10" t="n">
        <f aca="false">INDEX($2:$2,10+2*$F$6+27*($B44-1)+4*$C44+D$9)</f>
        <v>42</v>
      </c>
      <c r="E44" s="10" t="n">
        <f aca="false">INDEX($2:$2,10+2*$F$6+27*($B44-1)+4*$C44+E$9)</f>
        <v>30</v>
      </c>
      <c r="F44" s="10" t="n">
        <f aca="false">INDEX($2:$2,10+2*$F$6+27*($B44-1)+4*$C44+F$9)</f>
        <v>16</v>
      </c>
      <c r="G44" s="10" t="str">
        <f aca="false">IF($C44=5,INDEX($2:$2,10+2*$F$6+27*($B44-1)+4*$C44+G$9),"")</f>
        <v/>
      </c>
      <c r="H44" s="10" t="str">
        <f aca="false">IF($C44=5,INDEX($2:$2,10+2*$F$6+27*($B44-1)+4*$C44+H$9),"")</f>
        <v/>
      </c>
      <c r="I44" s="11" t="str">
        <f aca="false">IF($C44=5,INDEX($2:$2,10+2*$F$6+27*($B44-1)+4*$C44+I$9),"")</f>
        <v/>
      </c>
    </row>
    <row r="45" customFormat="false" ht="13.2" hidden="false" customHeight="false" outlineLevel="0" collapsed="false">
      <c r="B45" s="8" t="n">
        <f aca="false">IF(C44=5,B44+1,B44)</f>
        <v>6</v>
      </c>
      <c r="C45" s="12" t="n">
        <f aca="false">IF(C44=5,0,C44+1)</f>
        <v>4</v>
      </c>
      <c r="D45" s="13" t="n">
        <f aca="false">INDEX($2:$2,10+2*$F$6+27*($B45-1)+4*$C45+D$9)</f>
        <v>47</v>
      </c>
      <c r="E45" s="13" t="n">
        <f aca="false">INDEX($2:$2,10+2*$F$6+27*($B45-1)+4*$C45+E$9)</f>
        <v>42</v>
      </c>
      <c r="F45" s="13" t="n">
        <f aca="false">INDEX($2:$2,10+2*$F$6+27*($B45-1)+4*$C45+F$9)</f>
        <v>20</v>
      </c>
      <c r="G45" s="13" t="str">
        <f aca="false">IF($C45=5,INDEX($2:$2,10+2*$F$6+27*($B45-1)+4*$C45+G$9),"")</f>
        <v/>
      </c>
      <c r="H45" s="13" t="str">
        <f aca="false">IF($C45=5,INDEX($2:$2,10+2*$F$6+27*($B45-1)+4*$C45+H$9),"")</f>
        <v/>
      </c>
      <c r="I45" s="14" t="str">
        <f aca="false">IF($C45=5,INDEX($2:$2,10+2*$F$6+27*($B45-1)+4*$C45+I$9),"")</f>
        <v/>
      </c>
    </row>
    <row r="46" customFormat="false" ht="13.2" hidden="false" customHeight="false" outlineLevel="0" collapsed="false">
      <c r="B46" s="8" t="n">
        <f aca="false">IF(C45=5,B45+1,B45)</f>
        <v>6</v>
      </c>
      <c r="C46" s="16" t="n">
        <f aca="false">IF(C45=5,0,C45+1)</f>
        <v>5</v>
      </c>
      <c r="D46" s="17" t="n">
        <f aca="false">INDEX($2:$2,10+2*$F$6+27*($B46-1)+4*$C46+D$9)</f>
        <v>103</v>
      </c>
      <c r="E46" s="17" t="n">
        <f aca="false">INDEX($2:$2,10+2*$F$6+27*($B46-1)+4*$C46+E$9)</f>
        <v>89</v>
      </c>
      <c r="F46" s="17" t="n">
        <f aca="false">INDEX($2:$2,10+2*$F$6+27*($B46-1)+4*$C46+F$9)</f>
        <v>13</v>
      </c>
      <c r="G46" s="18" t="n">
        <f aca="false">IF($C46=5,INDEX($2:$2,10+2*$F$6+27*($B46-1)+4*$C46+G$9),"")</f>
        <v>0.842612940169638</v>
      </c>
      <c r="H46" s="18" t="n">
        <f aca="false">IF($C46=5,INDEX($2:$2,10+2*$F$6+27*($B46-1)+4*$C46+H$9),"")</f>
        <v>0.852530872354276</v>
      </c>
      <c r="I46" s="19" t="n">
        <f aca="false">IF($C46=5,INDEX($2:$2,10+2*$F$6+27*($B46-1)+4*$C46+I$9),"")</f>
        <v>0.84338710685255</v>
      </c>
    </row>
    <row r="47" customFormat="false" ht="13.2" hidden="false" customHeight="false" outlineLevel="0" collapsed="false">
      <c r="B47" s="8" t="n">
        <f aca="false">IF(C46=5,B46+1,B46)</f>
        <v>7</v>
      </c>
      <c r="C47" s="5" t="n">
        <f aca="false">IF(C46=5,0,C46+1)</f>
        <v>0</v>
      </c>
      <c r="D47" s="6" t="n">
        <f aca="false">INDEX($2:$2,10+2*$F$6+27*($B47-1)+4*$C47+D$9)</f>
        <v>107</v>
      </c>
      <c r="E47" s="6" t="n">
        <f aca="false">INDEX($2:$2,10+2*$F$6+27*($B47-1)+4*$C47+E$9)</f>
        <v>102</v>
      </c>
      <c r="F47" s="6" t="n">
        <f aca="false">INDEX($2:$2,10+2*$F$6+27*($B47-1)+4*$C47+F$9)</f>
        <v>3</v>
      </c>
      <c r="G47" s="6" t="str">
        <f aca="false">IF($C47=5,INDEX($2:$2,10+2*$F$6+27*($B47-1)+4*$C47+G$9),"")</f>
        <v/>
      </c>
      <c r="H47" s="6" t="str">
        <f aca="false">IF($C47=5,INDEX($2:$2,10+2*$F$6+27*($B47-1)+4*$C47+H$9),"")</f>
        <v/>
      </c>
      <c r="I47" s="7" t="str">
        <f aca="false">IF($C47=5,INDEX($2:$2,10+2*$F$6+27*($B47-1)+4*$C47+I$9),"")</f>
        <v/>
      </c>
    </row>
    <row r="48" customFormat="false" ht="13.2" hidden="false" customHeight="false" outlineLevel="0" collapsed="false">
      <c r="B48" s="8" t="n">
        <f aca="false">IF(C47=5,B47+1,B47)</f>
        <v>7</v>
      </c>
      <c r="C48" s="9" t="n">
        <f aca="false">IF(C47=5,0,C47+1)</f>
        <v>1</v>
      </c>
      <c r="D48" s="10" t="n">
        <f aca="false">INDEX($2:$2,10+2*$F$6+27*($B48-1)+4*$C48+D$9)</f>
        <v>48</v>
      </c>
      <c r="E48" s="10" t="n">
        <f aca="false">INDEX($2:$2,10+2*$F$6+27*($B48-1)+4*$C48+E$9)</f>
        <v>46</v>
      </c>
      <c r="F48" s="10" t="n">
        <f aca="false">INDEX($2:$2,10+2*$F$6+27*($B48-1)+4*$C48+F$9)</f>
        <v>2</v>
      </c>
      <c r="G48" s="10" t="str">
        <f aca="false">IF($C48=5,INDEX($2:$2,10+2*$F$6+27*($B48-1)+4*$C48+G$9),"")</f>
        <v/>
      </c>
      <c r="H48" s="10" t="str">
        <f aca="false">IF($C48=5,INDEX($2:$2,10+2*$F$6+27*($B48-1)+4*$C48+H$9),"")</f>
        <v/>
      </c>
      <c r="I48" s="11" t="str">
        <f aca="false">IF($C48=5,INDEX($2:$2,10+2*$F$6+27*($B48-1)+4*$C48+I$9),"")</f>
        <v/>
      </c>
    </row>
    <row r="49" customFormat="false" ht="13.2" hidden="false" customHeight="false" outlineLevel="0" collapsed="false">
      <c r="B49" s="8" t="n">
        <f aca="false">IF(C48=5,B48+1,B48)</f>
        <v>7</v>
      </c>
      <c r="C49" s="12" t="n">
        <f aca="false">IF(C48=5,0,C48+1)</f>
        <v>2</v>
      </c>
      <c r="D49" s="13" t="n">
        <f aca="false">INDEX($2:$2,10+2*$F$6+27*($B49-1)+4*$C49+D$9)</f>
        <v>96</v>
      </c>
      <c r="E49" s="13" t="n">
        <f aca="false">INDEX($2:$2,10+2*$F$6+27*($B49-1)+4*$C49+E$9)</f>
        <v>84</v>
      </c>
      <c r="F49" s="13" t="n">
        <f aca="false">INDEX($2:$2,10+2*$F$6+27*($B49-1)+4*$C49+F$9)</f>
        <v>9</v>
      </c>
      <c r="G49" s="13" t="str">
        <f aca="false">IF($C49=5,INDEX($2:$2,10+2*$F$6+27*($B49-1)+4*$C49+G$9),"")</f>
        <v/>
      </c>
      <c r="H49" s="13" t="str">
        <f aca="false">IF($C49=5,INDEX($2:$2,10+2*$F$6+27*($B49-1)+4*$C49+H$9),"")</f>
        <v/>
      </c>
      <c r="I49" s="14" t="str">
        <f aca="false">IF($C49=5,INDEX($2:$2,10+2*$F$6+27*($B49-1)+4*$C49+I$9),"")</f>
        <v/>
      </c>
    </row>
    <row r="50" customFormat="false" ht="13.2" hidden="false" customHeight="false" outlineLevel="0" collapsed="false">
      <c r="B50" s="8" t="n">
        <f aca="false">IF(C49=5,B49+1,B49)</f>
        <v>7</v>
      </c>
      <c r="C50" s="9" t="n">
        <f aca="false">IF(C49=5,0,C49+1)</f>
        <v>3</v>
      </c>
      <c r="D50" s="10" t="n">
        <f aca="false">INDEX($2:$2,10+2*$F$6+27*($B50-1)+4*$C50+D$9)</f>
        <v>41</v>
      </c>
      <c r="E50" s="10" t="n">
        <f aca="false">INDEX($2:$2,10+2*$F$6+27*($B50-1)+4*$C50+E$9)</f>
        <v>25</v>
      </c>
      <c r="F50" s="10" t="n">
        <f aca="false">INDEX($2:$2,10+2*$F$6+27*($B50-1)+4*$C50+F$9)</f>
        <v>16</v>
      </c>
      <c r="G50" s="10" t="str">
        <f aca="false">IF($C50=5,INDEX($2:$2,10+2*$F$6+27*($B50-1)+4*$C50+G$9),"")</f>
        <v/>
      </c>
      <c r="H50" s="10" t="str">
        <f aca="false">IF($C50=5,INDEX($2:$2,10+2*$F$6+27*($B50-1)+4*$C50+H$9),"")</f>
        <v/>
      </c>
      <c r="I50" s="11" t="str">
        <f aca="false">IF($C50=5,INDEX($2:$2,10+2*$F$6+27*($B50-1)+4*$C50+I$9),"")</f>
        <v/>
      </c>
    </row>
    <row r="51" customFormat="false" ht="13.2" hidden="false" customHeight="false" outlineLevel="0" collapsed="false">
      <c r="B51" s="8" t="n">
        <f aca="false">IF(C50=5,B50+1,B50)</f>
        <v>7</v>
      </c>
      <c r="C51" s="12" t="n">
        <f aca="false">IF(C50=5,0,C50+1)</f>
        <v>4</v>
      </c>
      <c r="D51" s="13" t="n">
        <f aca="false">INDEX($2:$2,10+2*$F$6+27*($B51-1)+4*$C51+D$9)</f>
        <v>47</v>
      </c>
      <c r="E51" s="13" t="n">
        <f aca="false">INDEX($2:$2,10+2*$F$6+27*($B51-1)+4*$C51+E$9)</f>
        <v>36</v>
      </c>
      <c r="F51" s="13" t="n">
        <f aca="false">INDEX($2:$2,10+2*$F$6+27*($B51-1)+4*$C51+F$9)</f>
        <v>11</v>
      </c>
      <c r="G51" s="13" t="str">
        <f aca="false">IF($C51=5,INDEX($2:$2,10+2*$F$6+27*($B51-1)+4*$C51+G$9),"")</f>
        <v/>
      </c>
      <c r="H51" s="13" t="str">
        <f aca="false">IF($C51=5,INDEX($2:$2,10+2*$F$6+27*($B51-1)+4*$C51+H$9),"")</f>
        <v/>
      </c>
      <c r="I51" s="14" t="str">
        <f aca="false">IF($C51=5,INDEX($2:$2,10+2*$F$6+27*($B51-1)+4*$C51+I$9),"")</f>
        <v/>
      </c>
    </row>
    <row r="52" customFormat="false" ht="13.2" hidden="false" customHeight="false" outlineLevel="0" collapsed="false">
      <c r="B52" s="8" t="n">
        <f aca="false">IF(C51=5,B51+1,B51)</f>
        <v>7</v>
      </c>
      <c r="C52" s="16" t="n">
        <f aca="false">IF(C51=5,0,C51+1)</f>
        <v>5</v>
      </c>
      <c r="D52" s="17" t="n">
        <f aca="false">INDEX($2:$2,10+2*$F$6+27*($B52-1)+4*$C52+D$9)</f>
        <v>104</v>
      </c>
      <c r="E52" s="17" t="n">
        <f aca="false">INDEX($2:$2,10+2*$F$6+27*($B52-1)+4*$C52+E$9)</f>
        <v>94</v>
      </c>
      <c r="F52" s="17" t="n">
        <f aca="false">INDEX($2:$2,10+2*$F$6+27*($B52-1)+4*$C52+F$9)</f>
        <v>15</v>
      </c>
      <c r="G52" s="18" t="n">
        <f aca="false">IF($C52=5,INDEX($2:$2,10+2*$F$6+27*($B52-1)+4*$C52+G$9),"")</f>
        <v>0.845181096112686</v>
      </c>
      <c r="H52" s="18" t="n">
        <f aca="false">IF($C52=5,INDEX($2:$2,10+2*$F$6+27*($B52-1)+4*$C52+H$9),"")</f>
        <v>0.844360676597726</v>
      </c>
      <c r="I52" s="19" t="n">
        <f aca="false">IF($C52=5,INDEX($2:$2,10+2*$F$6+27*($B52-1)+4*$C52+I$9),"")</f>
        <v>0.844638170868746</v>
      </c>
    </row>
    <row r="53" customFormat="false" ht="13.2" hidden="false" customHeight="false" outlineLevel="0" collapsed="false">
      <c r="B53" s="8" t="n">
        <f aca="false">IF(C52=5,B52+1,B52)</f>
        <v>8</v>
      </c>
      <c r="C53" s="5" t="n">
        <f aca="false">IF(C52=5,0,C52+1)</f>
        <v>0</v>
      </c>
      <c r="D53" s="6" t="n">
        <f aca="false">INDEX($2:$2,10+2*$F$6+27*($B53-1)+4*$C53+D$9)</f>
        <v>107</v>
      </c>
      <c r="E53" s="6" t="n">
        <f aca="false">INDEX($2:$2,10+2*$F$6+27*($B53-1)+4*$C53+E$9)</f>
        <v>103</v>
      </c>
      <c r="F53" s="6" t="n">
        <f aca="false">INDEX($2:$2,10+2*$F$6+27*($B53-1)+4*$C53+F$9)</f>
        <v>2</v>
      </c>
      <c r="G53" s="6" t="str">
        <f aca="false">IF($C53=5,INDEX($2:$2,10+2*$F$6+27*($B53-1)+4*$C53+G$9),"")</f>
        <v/>
      </c>
      <c r="H53" s="6" t="str">
        <f aca="false">IF($C53=5,INDEX($2:$2,10+2*$F$6+27*($B53-1)+4*$C53+H$9),"")</f>
        <v/>
      </c>
      <c r="I53" s="7" t="str">
        <f aca="false">IF($C53=5,INDEX($2:$2,10+2*$F$6+27*($B53-1)+4*$C53+I$9),"")</f>
        <v/>
      </c>
    </row>
    <row r="54" customFormat="false" ht="13.2" hidden="false" customHeight="false" outlineLevel="0" collapsed="false">
      <c r="B54" s="8" t="n">
        <f aca="false">IF(C53=5,B53+1,B53)</f>
        <v>8</v>
      </c>
      <c r="C54" s="9" t="n">
        <f aca="false">IF(C53=5,0,C53+1)</f>
        <v>1</v>
      </c>
      <c r="D54" s="10" t="n">
        <f aca="false">INDEX($2:$2,10+2*$F$6+27*($B54-1)+4*$C54+D$9)</f>
        <v>48</v>
      </c>
      <c r="E54" s="10" t="n">
        <f aca="false">INDEX($2:$2,10+2*$F$6+27*($B54-1)+4*$C54+E$9)</f>
        <v>44</v>
      </c>
      <c r="F54" s="10" t="n">
        <f aca="false">INDEX($2:$2,10+2*$F$6+27*($B54-1)+4*$C54+F$9)</f>
        <v>5</v>
      </c>
      <c r="G54" s="10" t="str">
        <f aca="false">IF($C54=5,INDEX($2:$2,10+2*$F$6+27*($B54-1)+4*$C54+G$9),"")</f>
        <v/>
      </c>
      <c r="H54" s="10" t="str">
        <f aca="false">IF($C54=5,INDEX($2:$2,10+2*$F$6+27*($B54-1)+4*$C54+H$9),"")</f>
        <v/>
      </c>
      <c r="I54" s="11" t="str">
        <f aca="false">IF($C54=5,INDEX($2:$2,10+2*$F$6+27*($B54-1)+4*$C54+I$9),"")</f>
        <v/>
      </c>
    </row>
    <row r="55" customFormat="false" ht="13.2" hidden="false" customHeight="false" outlineLevel="0" collapsed="false">
      <c r="B55" s="8" t="n">
        <f aca="false">IF(C54=5,B54+1,B54)</f>
        <v>8</v>
      </c>
      <c r="C55" s="12" t="n">
        <f aca="false">IF(C54=5,0,C54+1)</f>
        <v>2</v>
      </c>
      <c r="D55" s="13" t="n">
        <f aca="false">INDEX($2:$2,10+2*$F$6+27*($B55-1)+4*$C55+D$9)</f>
        <v>96</v>
      </c>
      <c r="E55" s="13" t="n">
        <f aca="false">INDEX($2:$2,10+2*$F$6+27*($B55-1)+4*$C55+E$9)</f>
        <v>86</v>
      </c>
      <c r="F55" s="13" t="n">
        <f aca="false">INDEX($2:$2,10+2*$F$6+27*($B55-1)+4*$C55+F$9)</f>
        <v>7</v>
      </c>
      <c r="G55" s="13" t="str">
        <f aca="false">IF($C55=5,INDEX($2:$2,10+2*$F$6+27*($B55-1)+4*$C55+G$9),"")</f>
        <v/>
      </c>
      <c r="H55" s="13" t="str">
        <f aca="false">IF($C55=5,INDEX($2:$2,10+2*$F$6+27*($B55-1)+4*$C55+H$9),"")</f>
        <v/>
      </c>
      <c r="I55" s="14" t="str">
        <f aca="false">IF($C55=5,INDEX($2:$2,10+2*$F$6+27*($B55-1)+4*$C55+I$9),"")</f>
        <v/>
      </c>
    </row>
    <row r="56" customFormat="false" ht="13.2" hidden="false" customHeight="false" outlineLevel="0" collapsed="false">
      <c r="B56" s="8" t="n">
        <f aca="false">IF(C55=5,B55+1,B55)</f>
        <v>8</v>
      </c>
      <c r="C56" s="9" t="n">
        <f aca="false">IF(C55=5,0,C55+1)</f>
        <v>3</v>
      </c>
      <c r="D56" s="10" t="n">
        <f aca="false">INDEX($2:$2,10+2*$F$6+27*($B56-1)+4*$C56+D$9)</f>
        <v>41</v>
      </c>
      <c r="E56" s="10" t="n">
        <f aca="false">INDEX($2:$2,10+2*$F$6+27*($B56-1)+4*$C56+E$9)</f>
        <v>28</v>
      </c>
      <c r="F56" s="10" t="n">
        <f aca="false">INDEX($2:$2,10+2*$F$6+27*($B56-1)+4*$C56+F$9)</f>
        <v>12</v>
      </c>
      <c r="G56" s="10" t="str">
        <f aca="false">IF($C56=5,INDEX($2:$2,10+2*$F$6+27*($B56-1)+4*$C56+G$9),"")</f>
        <v/>
      </c>
      <c r="H56" s="10" t="str">
        <f aca="false">IF($C56=5,INDEX($2:$2,10+2*$F$6+27*($B56-1)+4*$C56+H$9),"")</f>
        <v/>
      </c>
      <c r="I56" s="11" t="str">
        <f aca="false">IF($C56=5,INDEX($2:$2,10+2*$F$6+27*($B56-1)+4*$C56+I$9),"")</f>
        <v/>
      </c>
    </row>
    <row r="57" customFormat="false" ht="13.2" hidden="false" customHeight="false" outlineLevel="0" collapsed="false">
      <c r="B57" s="8" t="n">
        <f aca="false">IF(C56=5,B56+1,B56)</f>
        <v>8</v>
      </c>
      <c r="C57" s="12" t="n">
        <f aca="false">IF(C56=5,0,C56+1)</f>
        <v>4</v>
      </c>
      <c r="D57" s="13" t="n">
        <f aca="false">INDEX($2:$2,10+2*$F$6+27*($B57-1)+4*$C57+D$9)</f>
        <v>47</v>
      </c>
      <c r="E57" s="13" t="n">
        <f aca="false">INDEX($2:$2,10+2*$F$6+27*($B57-1)+4*$C57+E$9)</f>
        <v>43</v>
      </c>
      <c r="F57" s="13" t="n">
        <f aca="false">INDEX($2:$2,10+2*$F$6+27*($B57-1)+4*$C57+F$9)</f>
        <v>14</v>
      </c>
      <c r="G57" s="13" t="str">
        <f aca="false">IF($C57=5,INDEX($2:$2,10+2*$F$6+27*($B57-1)+4*$C57+G$9),"")</f>
        <v/>
      </c>
      <c r="H57" s="13" t="str">
        <f aca="false">IF($C57=5,INDEX($2:$2,10+2*$F$6+27*($B57-1)+4*$C57+H$9),"")</f>
        <v/>
      </c>
      <c r="I57" s="14" t="str">
        <f aca="false">IF($C57=5,INDEX($2:$2,10+2*$F$6+27*($B57-1)+4*$C57+I$9),"")</f>
        <v/>
      </c>
    </row>
    <row r="58" customFormat="false" ht="13.2" hidden="false" customHeight="false" outlineLevel="0" collapsed="false">
      <c r="B58" s="8" t="n">
        <f aca="false">IF(C57=5,B57+1,B57)</f>
        <v>8</v>
      </c>
      <c r="C58" s="16" t="n">
        <f aca="false">IF(C57=5,0,C57+1)</f>
        <v>5</v>
      </c>
      <c r="D58" s="17" t="n">
        <f aca="false">INDEX($2:$2,10+2*$F$6+27*($B58-1)+4*$C58+D$9)</f>
        <v>104</v>
      </c>
      <c r="E58" s="17" t="n">
        <f aca="false">INDEX($2:$2,10+2*$F$6+27*($B58-1)+4*$C58+E$9)</f>
        <v>91</v>
      </c>
      <c r="F58" s="17" t="n">
        <f aca="false">INDEX($2:$2,10+2*$F$6+27*($B58-1)+4*$C58+F$9)</f>
        <v>8</v>
      </c>
      <c r="G58" s="18" t="n">
        <f aca="false">IF($C58=5,INDEX($2:$2,10+2*$F$6+27*($B58-1)+4*$C58+G$9),"")</f>
        <v>0.862870105252997</v>
      </c>
      <c r="H58" s="18" t="n">
        <f aca="false">IF($C58=5,INDEX($2:$2,10+2*$F$6+27*($B58-1)+4*$C58+H$9),"")</f>
        <v>0.874656211453246</v>
      </c>
      <c r="I58" s="19" t="n">
        <f aca="false">IF($C58=5,INDEX($2:$2,10+2*$F$6+27*($B58-1)+4*$C58+I$9),"")</f>
        <v>0.867300057259124</v>
      </c>
    </row>
    <row r="59" customFormat="false" ht="13.2" hidden="false" customHeight="false" outlineLevel="0" collapsed="false">
      <c r="B59" s="8" t="n">
        <f aca="false">IF(C58=5,B58+1,B58)</f>
        <v>9</v>
      </c>
      <c r="C59" s="5" t="n">
        <f aca="false">IF(C58=5,0,C58+1)</f>
        <v>0</v>
      </c>
      <c r="D59" s="6" t="n">
        <f aca="false">INDEX($2:$2,10+2*$F$6+27*($B59-1)+4*$C59+D$9)</f>
        <v>107</v>
      </c>
      <c r="E59" s="6" t="n">
        <f aca="false">INDEX($2:$2,10+2*$F$6+27*($B59-1)+4*$C59+E$9)</f>
        <v>104</v>
      </c>
      <c r="F59" s="6" t="n">
        <f aca="false">INDEX($2:$2,10+2*$F$6+27*($B59-1)+4*$C59+F$9)</f>
        <v>2</v>
      </c>
      <c r="G59" s="6" t="str">
        <f aca="false">IF($C59=5,INDEX($2:$2,10+2*$F$6+27*($B59-1)+4*$C59+G$9),"")</f>
        <v/>
      </c>
      <c r="H59" s="6" t="str">
        <f aca="false">IF($C59=5,INDEX($2:$2,10+2*$F$6+27*($B59-1)+4*$C59+H$9),"")</f>
        <v/>
      </c>
      <c r="I59" s="7" t="str">
        <f aca="false">IF($C59=5,INDEX($2:$2,10+2*$F$6+27*($B59-1)+4*$C59+I$9),"")</f>
        <v/>
      </c>
    </row>
    <row r="60" customFormat="false" ht="13.2" hidden="false" customHeight="false" outlineLevel="0" collapsed="false">
      <c r="B60" s="8" t="n">
        <f aca="false">IF(C59=5,B59+1,B59)</f>
        <v>9</v>
      </c>
      <c r="C60" s="9" t="n">
        <f aca="false">IF(C59=5,0,C59+1)</f>
        <v>1</v>
      </c>
      <c r="D60" s="10" t="n">
        <f aca="false">INDEX($2:$2,10+2*$F$6+27*($B60-1)+4*$C60+D$9)</f>
        <v>48</v>
      </c>
      <c r="E60" s="10" t="n">
        <f aca="false">INDEX($2:$2,10+2*$F$6+27*($B60-1)+4*$C60+E$9)</f>
        <v>47</v>
      </c>
      <c r="F60" s="10" t="n">
        <f aca="false">INDEX($2:$2,10+2*$F$6+27*($B60-1)+4*$C60+F$9)</f>
        <v>7</v>
      </c>
      <c r="G60" s="10" t="str">
        <f aca="false">IF($C60=5,INDEX($2:$2,10+2*$F$6+27*($B60-1)+4*$C60+G$9),"")</f>
        <v/>
      </c>
      <c r="H60" s="10" t="str">
        <f aca="false">IF($C60=5,INDEX($2:$2,10+2*$F$6+27*($B60-1)+4*$C60+H$9),"")</f>
        <v/>
      </c>
      <c r="I60" s="11" t="str">
        <f aca="false">IF($C60=5,INDEX($2:$2,10+2*$F$6+27*($B60-1)+4*$C60+I$9),"")</f>
        <v/>
      </c>
    </row>
    <row r="61" customFormat="false" ht="13.2" hidden="false" customHeight="false" outlineLevel="0" collapsed="false">
      <c r="B61" s="8" t="n">
        <f aca="false">IF(C60=5,B60+1,B60)</f>
        <v>9</v>
      </c>
      <c r="C61" s="12" t="n">
        <f aca="false">IF(C60=5,0,C60+1)</f>
        <v>2</v>
      </c>
      <c r="D61" s="13" t="n">
        <f aca="false">INDEX($2:$2,10+2*$F$6+27*($B61-1)+4*$C61+D$9)</f>
        <v>96</v>
      </c>
      <c r="E61" s="13" t="n">
        <f aca="false">INDEX($2:$2,10+2*$F$6+27*($B61-1)+4*$C61+E$9)</f>
        <v>90</v>
      </c>
      <c r="F61" s="13" t="n">
        <f aca="false">INDEX($2:$2,10+2*$F$6+27*($B61-1)+4*$C61+F$9)</f>
        <v>13</v>
      </c>
      <c r="G61" s="13" t="str">
        <f aca="false">IF($C61=5,INDEX($2:$2,10+2*$F$6+27*($B61-1)+4*$C61+G$9),"")</f>
        <v/>
      </c>
      <c r="H61" s="13" t="str">
        <f aca="false">IF($C61=5,INDEX($2:$2,10+2*$F$6+27*($B61-1)+4*$C61+H$9),"")</f>
        <v/>
      </c>
      <c r="I61" s="14" t="str">
        <f aca="false">IF($C61=5,INDEX($2:$2,10+2*$F$6+27*($B61-1)+4*$C61+I$9),"")</f>
        <v/>
      </c>
    </row>
    <row r="62" customFormat="false" ht="13.2" hidden="false" customHeight="false" outlineLevel="0" collapsed="false">
      <c r="B62" s="8" t="n">
        <f aca="false">IF(C61=5,B61+1,B61)</f>
        <v>9</v>
      </c>
      <c r="C62" s="9" t="n">
        <f aca="false">IF(C61=5,0,C61+1)</f>
        <v>3</v>
      </c>
      <c r="D62" s="10" t="n">
        <f aca="false">INDEX($2:$2,10+2*$F$6+27*($B62-1)+4*$C62+D$9)</f>
        <v>41</v>
      </c>
      <c r="E62" s="10" t="n">
        <f aca="false">INDEX($2:$2,10+2*$F$6+27*($B62-1)+4*$C62+E$9)</f>
        <v>27</v>
      </c>
      <c r="F62" s="10" t="n">
        <f aca="false">INDEX($2:$2,10+2*$F$6+27*($B62-1)+4*$C62+F$9)</f>
        <v>7</v>
      </c>
      <c r="G62" s="10" t="str">
        <f aca="false">IF($C62=5,INDEX($2:$2,10+2*$F$6+27*($B62-1)+4*$C62+G$9),"")</f>
        <v/>
      </c>
      <c r="H62" s="10" t="str">
        <f aca="false">IF($C62=5,INDEX($2:$2,10+2*$F$6+27*($B62-1)+4*$C62+H$9),"")</f>
        <v/>
      </c>
      <c r="I62" s="11" t="str">
        <f aca="false">IF($C62=5,INDEX($2:$2,10+2*$F$6+27*($B62-1)+4*$C62+I$9),"")</f>
        <v/>
      </c>
    </row>
    <row r="63" customFormat="false" ht="13.2" hidden="false" customHeight="false" outlineLevel="0" collapsed="false">
      <c r="B63" s="8" t="n">
        <f aca="false">IF(C62=5,B62+1,B62)</f>
        <v>9</v>
      </c>
      <c r="C63" s="12" t="n">
        <f aca="false">IF(C62=5,0,C62+1)</f>
        <v>4</v>
      </c>
      <c r="D63" s="13" t="n">
        <f aca="false">INDEX($2:$2,10+2*$F$6+27*($B63-1)+4*$C63+D$9)</f>
        <v>47</v>
      </c>
      <c r="E63" s="13" t="n">
        <f aca="false">INDEX($2:$2,10+2*$F$6+27*($B63-1)+4*$C63+E$9)</f>
        <v>40</v>
      </c>
      <c r="F63" s="13" t="n">
        <f aca="false">INDEX($2:$2,10+2*$F$6+27*($B63-1)+4*$C63+F$9)</f>
        <v>6</v>
      </c>
      <c r="G63" s="13" t="str">
        <f aca="false">IF($C63=5,INDEX($2:$2,10+2*$F$6+27*($B63-1)+4*$C63+G$9),"")</f>
        <v/>
      </c>
      <c r="H63" s="13" t="str">
        <f aca="false">IF($C63=5,INDEX($2:$2,10+2*$F$6+27*($B63-1)+4*$C63+H$9),"")</f>
        <v/>
      </c>
      <c r="I63" s="14" t="str">
        <f aca="false">IF($C63=5,INDEX($2:$2,10+2*$F$6+27*($B63-1)+4*$C63+I$9),"")</f>
        <v/>
      </c>
    </row>
    <row r="64" customFormat="false" ht="13.2" hidden="false" customHeight="false" outlineLevel="0" collapsed="false">
      <c r="B64" s="8" t="n">
        <f aca="false">IF(C63=5,B63+1,B63)</f>
        <v>9</v>
      </c>
      <c r="C64" s="16" t="n">
        <f aca="false">IF(C63=5,0,C63+1)</f>
        <v>5</v>
      </c>
      <c r="D64" s="17" t="n">
        <f aca="false">INDEX($2:$2,10+2*$F$6+27*($B64-1)+4*$C64+D$9)</f>
        <v>104</v>
      </c>
      <c r="E64" s="17" t="n">
        <f aca="false">INDEX($2:$2,10+2*$F$6+27*($B64-1)+4*$C64+E$9)</f>
        <v>95</v>
      </c>
      <c r="F64" s="17" t="n">
        <f aca="false">INDEX($2:$2,10+2*$F$6+27*($B64-1)+4*$C64+F$9)</f>
        <v>5</v>
      </c>
      <c r="G64" s="18" t="n">
        <f aca="false">IF($C64=5,INDEX($2:$2,10+2*$F$6+27*($B64-1)+4*$C64+G$9),"")</f>
        <v>0.889828619675104</v>
      </c>
      <c r="H64" s="18" t="n">
        <f aca="false">IF($C64=5,INDEX($2:$2,10+2*$F$6+27*($B64-1)+4*$C64+H$9),"")</f>
        <v>0.88528187285062</v>
      </c>
      <c r="I64" s="19" t="n">
        <f aca="false">IF($C64=5,INDEX($2:$2,10+2*$F$6+27*($B64-1)+4*$C64+I$9),"")</f>
        <v>0.885700777432023</v>
      </c>
    </row>
    <row r="65" customFormat="false" ht="13.2" hidden="false" customHeight="false" outlineLevel="0" collapsed="false">
      <c r="B65" s="8" t="n">
        <f aca="false">IF(C64=5,B64+1,B64)</f>
        <v>10</v>
      </c>
      <c r="C65" s="5" t="n">
        <f aca="false">IF(C64=5,0,C64+1)</f>
        <v>0</v>
      </c>
      <c r="D65" s="6" t="n">
        <f aca="false">INDEX($2:$2,10+2*$F$6+27*($B65-1)+4*$C65+D$9)</f>
        <v>107</v>
      </c>
      <c r="E65" s="6" t="n">
        <f aca="false">INDEX($2:$2,10+2*$F$6+27*($B65-1)+4*$C65+E$9)</f>
        <v>102</v>
      </c>
      <c r="F65" s="6" t="n">
        <f aca="false">INDEX($2:$2,10+2*$F$6+27*($B65-1)+4*$C65+F$9)</f>
        <v>6</v>
      </c>
      <c r="G65" s="6" t="str">
        <f aca="false">IF($C65=5,INDEX($2:$2,10+2*$F$6+27*($B65-1)+4*$C65+G$9),"")</f>
        <v/>
      </c>
      <c r="H65" s="6" t="str">
        <f aca="false">IF($C65=5,INDEX($2:$2,10+2*$F$6+27*($B65-1)+4*$C65+H$9),"")</f>
        <v/>
      </c>
      <c r="I65" s="7" t="str">
        <f aca="false">IF($C65=5,INDEX($2:$2,10+2*$F$6+27*($B65-1)+4*$C65+I$9),"")</f>
        <v/>
      </c>
    </row>
    <row r="66" customFormat="false" ht="13.2" hidden="false" customHeight="false" outlineLevel="0" collapsed="false">
      <c r="B66" s="8" t="n">
        <f aca="false">IF(C65=5,B65+1,B65)</f>
        <v>10</v>
      </c>
      <c r="C66" s="9" t="n">
        <f aca="false">IF(C65=5,0,C65+1)</f>
        <v>1</v>
      </c>
      <c r="D66" s="10" t="n">
        <f aca="false">INDEX($2:$2,10+2*$F$6+27*($B66-1)+4*$C66+D$9)</f>
        <v>48</v>
      </c>
      <c r="E66" s="10" t="n">
        <f aca="false">INDEX($2:$2,10+2*$F$6+27*($B66-1)+4*$C66+E$9)</f>
        <v>47</v>
      </c>
      <c r="F66" s="10" t="n">
        <f aca="false">INDEX($2:$2,10+2*$F$6+27*($B66-1)+4*$C66+F$9)</f>
        <v>3</v>
      </c>
      <c r="G66" s="10" t="str">
        <f aca="false">IF($C66=5,INDEX($2:$2,10+2*$F$6+27*($B66-1)+4*$C66+G$9),"")</f>
        <v/>
      </c>
      <c r="H66" s="10" t="str">
        <f aca="false">IF($C66=5,INDEX($2:$2,10+2*$F$6+27*($B66-1)+4*$C66+H$9),"")</f>
        <v/>
      </c>
      <c r="I66" s="11" t="str">
        <f aca="false">IF($C66=5,INDEX($2:$2,10+2*$F$6+27*($B66-1)+4*$C66+I$9),"")</f>
        <v/>
      </c>
    </row>
    <row r="67" customFormat="false" ht="13.2" hidden="false" customHeight="false" outlineLevel="0" collapsed="false">
      <c r="B67" s="8" t="n">
        <f aca="false">IF(C66=5,B66+1,B66)</f>
        <v>10</v>
      </c>
      <c r="C67" s="12" t="n">
        <f aca="false">IF(C66=5,0,C66+1)</f>
        <v>2</v>
      </c>
      <c r="D67" s="13" t="n">
        <f aca="false">INDEX($2:$2,10+2*$F$6+27*($B67-1)+4*$C67+D$9)</f>
        <v>96</v>
      </c>
      <c r="E67" s="13" t="n">
        <f aca="false">INDEX($2:$2,10+2*$F$6+27*($B67-1)+4*$C67+E$9)</f>
        <v>87</v>
      </c>
      <c r="F67" s="13" t="n">
        <f aca="false">INDEX($2:$2,10+2*$F$6+27*($B67-1)+4*$C67+F$9)</f>
        <v>12</v>
      </c>
      <c r="G67" s="13" t="str">
        <f aca="false">IF($C67=5,INDEX($2:$2,10+2*$F$6+27*($B67-1)+4*$C67+G$9),"")</f>
        <v/>
      </c>
      <c r="H67" s="13" t="str">
        <f aca="false">IF($C67=5,INDEX($2:$2,10+2*$F$6+27*($B67-1)+4*$C67+H$9),"")</f>
        <v/>
      </c>
      <c r="I67" s="14" t="str">
        <f aca="false">IF($C67=5,INDEX($2:$2,10+2*$F$6+27*($B67-1)+4*$C67+I$9),"")</f>
        <v/>
      </c>
    </row>
    <row r="68" customFormat="false" ht="13.2" hidden="false" customHeight="false" outlineLevel="0" collapsed="false">
      <c r="B68" s="8" t="n">
        <f aca="false">IF(C67=5,B67+1,B67)</f>
        <v>10</v>
      </c>
      <c r="C68" s="9" t="n">
        <f aca="false">IF(C67=5,0,C67+1)</f>
        <v>3</v>
      </c>
      <c r="D68" s="10" t="n">
        <f aca="false">INDEX($2:$2,10+2*$F$6+27*($B68-1)+4*$C68+D$9)</f>
        <v>41</v>
      </c>
      <c r="E68" s="10" t="n">
        <f aca="false">INDEX($2:$2,10+2*$F$6+27*($B68-1)+4*$C68+E$9)</f>
        <v>25</v>
      </c>
      <c r="F68" s="10" t="n">
        <f aca="false">INDEX($2:$2,10+2*$F$6+27*($B68-1)+4*$C68+F$9)</f>
        <v>16</v>
      </c>
      <c r="G68" s="10" t="str">
        <f aca="false">IF($C68=5,INDEX($2:$2,10+2*$F$6+27*($B68-1)+4*$C68+G$9),"")</f>
        <v/>
      </c>
      <c r="H68" s="10" t="str">
        <f aca="false">IF($C68=5,INDEX($2:$2,10+2*$F$6+27*($B68-1)+4*$C68+H$9),"")</f>
        <v/>
      </c>
      <c r="I68" s="11" t="str">
        <f aca="false">IF($C68=5,INDEX($2:$2,10+2*$F$6+27*($B68-1)+4*$C68+I$9),"")</f>
        <v/>
      </c>
    </row>
    <row r="69" customFormat="false" ht="13.2" hidden="false" customHeight="false" outlineLevel="0" collapsed="false">
      <c r="B69" s="8" t="n">
        <f aca="false">IF(C68=5,B68+1,B68)</f>
        <v>10</v>
      </c>
      <c r="C69" s="12" t="n">
        <f aca="false">IF(C68=5,0,C68+1)</f>
        <v>4</v>
      </c>
      <c r="D69" s="13" t="n">
        <f aca="false">INDEX($2:$2,10+2*$F$6+27*($B69-1)+4*$C69+D$9)</f>
        <v>47</v>
      </c>
      <c r="E69" s="13" t="n">
        <f aca="false">INDEX($2:$2,10+2*$F$6+27*($B69-1)+4*$C69+E$9)</f>
        <v>38</v>
      </c>
      <c r="F69" s="13" t="n">
        <f aca="false">INDEX($2:$2,10+2*$F$6+27*($B69-1)+4*$C69+F$9)</f>
        <v>8</v>
      </c>
      <c r="G69" s="13" t="str">
        <f aca="false">IF($C69=5,INDEX($2:$2,10+2*$F$6+27*($B69-1)+4*$C69+G$9),"")</f>
        <v/>
      </c>
      <c r="H69" s="13" t="str">
        <f aca="false">IF($C69=5,INDEX($2:$2,10+2*$F$6+27*($B69-1)+4*$C69+H$9),"")</f>
        <v/>
      </c>
      <c r="I69" s="14" t="str">
        <f aca="false">IF($C69=5,INDEX($2:$2,10+2*$F$6+27*($B69-1)+4*$C69+I$9),"")</f>
        <v/>
      </c>
    </row>
    <row r="70" customFormat="false" ht="13.2" hidden="false" customHeight="false" outlineLevel="0" collapsed="false">
      <c r="B70" s="15" t="n">
        <f aca="false">IF(C69=5,B69+1,B69)</f>
        <v>10</v>
      </c>
      <c r="C70" s="16" t="n">
        <f aca="false">IF(C69=5,0,C69+1)</f>
        <v>5</v>
      </c>
      <c r="D70" s="17" t="n">
        <f aca="false">INDEX($2:$2,10+2*$F$6+27*($B70-1)+4*$C70+D$9)</f>
        <v>104</v>
      </c>
      <c r="E70" s="17" t="n">
        <f aca="false">INDEX($2:$2,10+2*$F$6+27*($B70-1)+4*$C70+E$9)</f>
        <v>88</v>
      </c>
      <c r="F70" s="17" t="n">
        <f aca="false">INDEX($2:$2,10+2*$F$6+27*($B70-1)+4*$C70+F$9)</f>
        <v>11</v>
      </c>
      <c r="G70" s="18" t="n">
        <f aca="false">IF($C70=5,INDEX($2:$2,10+2*$F$6+27*($B70-1)+4*$C70+G$9),"")</f>
        <v>0.847994044366017</v>
      </c>
      <c r="H70" s="18" t="n">
        <f aca="false">IF($C70=5,INDEX($2:$2,10+2*$F$6+27*($B70-1)+4*$C70+H$9),"")</f>
        <v>0.850518046119457</v>
      </c>
      <c r="I70" s="19" t="n">
        <f aca="false">IF($C70=5,INDEX($2:$2,10+2*$F$6+27*($B70-1)+4*$C70+I$9),"")</f>
        <v>0.849047341217236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72"/>
  <sheetViews>
    <sheetView showFormulas="false" showGridLines="true" showRowColHeaders="true" showZeros="true" rightToLeft="false" tabSelected="false" showOutlineSymbols="true" defaultGridColor="true" view="normal" topLeftCell="R2" colorId="64" zoomScale="100" zoomScaleNormal="100" zoomScalePageLayoutView="100" workbookViewId="0">
      <selection pane="topLeft" activeCell="AC36" activeCellId="0" sqref="AC36"/>
    </sheetView>
  </sheetViews>
  <sheetFormatPr defaultRowHeight="12.8" zeroHeight="false" outlineLevelRow="0" outlineLevelCol="0"/>
  <cols>
    <col collapsed="false" customWidth="false" hidden="false" outlineLevel="0" max="35" min="1" style="0" width="11.52"/>
    <col collapsed="false" customWidth="true" hidden="false" outlineLevel="0" max="37" min="36" style="0" width="2.92"/>
    <col collapsed="false" customWidth="false" hidden="false" outlineLevel="0" max="1025" min="38" style="0" width="11.52"/>
  </cols>
  <sheetData>
    <row r="1" customFormat="false" ht="12.8" hidden="false" customHeight="false" outlineLevel="0" collapsed="false">
      <c r="A1" s="0" t="s">
        <v>18</v>
      </c>
    </row>
    <row r="2" customFormat="false" ht="12.8" hidden="false" customHeight="false" outlineLevel="0" collapsed="false">
      <c r="A2" s="0" t="s">
        <v>19</v>
      </c>
      <c r="B2" s="0" t="n">
        <v>1</v>
      </c>
      <c r="U2" s="0" t="n">
        <f aca="false">MAX(U6:U372)</f>
        <v>1.74748054058434</v>
      </c>
    </row>
    <row r="3" customFormat="false" ht="12.8" hidden="false" customHeight="false" outlineLevel="0" collapsed="false">
      <c r="A3" s="0" t="s">
        <v>20</v>
      </c>
      <c r="B3" s="0" t="n">
        <v>10</v>
      </c>
    </row>
    <row r="4" customFormat="false" ht="12.8" hidden="false" customHeight="false" outlineLevel="0" collapsed="false">
      <c r="D4" s="0" t="s">
        <v>21</v>
      </c>
      <c r="AA4" s="0" t="s">
        <v>22</v>
      </c>
      <c r="AD4" s="0" t="s">
        <v>23</v>
      </c>
    </row>
    <row r="5" customFormat="false" ht="12.8" hidden="false" customHeight="false" outlineLevel="0" collapsed="false">
      <c r="C5" s="0" t="s">
        <v>24</v>
      </c>
      <c r="D5" s="0" t="n">
        <v>1</v>
      </c>
      <c r="E5" s="0" t="n">
        <v>2</v>
      </c>
      <c r="F5" s="0" t="n">
        <v>3</v>
      </c>
      <c r="G5" s="0" t="n">
        <f aca="false">F5+1</f>
        <v>4</v>
      </c>
      <c r="H5" s="0" t="n">
        <f aca="false">G5+1</f>
        <v>5</v>
      </c>
      <c r="I5" s="0" t="n">
        <f aca="false">H5+1</f>
        <v>6</v>
      </c>
      <c r="J5" s="0" t="n">
        <f aca="false">I5+1</f>
        <v>7</v>
      </c>
      <c r="K5" s="0" t="n">
        <f aca="false">J5+1</f>
        <v>8</v>
      </c>
      <c r="L5" s="0" t="n">
        <f aca="false">K5+1</f>
        <v>9</v>
      </c>
      <c r="M5" s="0" t="n">
        <f aca="false">L5+1</f>
        <v>10</v>
      </c>
      <c r="O5" s="0" t="s">
        <v>25</v>
      </c>
      <c r="P5" s="0" t="s">
        <v>26</v>
      </c>
      <c r="Q5" s="0" t="s">
        <v>27</v>
      </c>
      <c r="R5" s="0" t="s">
        <v>28</v>
      </c>
      <c r="S5" s="0" t="s">
        <v>29</v>
      </c>
      <c r="U5" s="0" t="s">
        <v>30</v>
      </c>
      <c r="V5" s="0" t="s">
        <v>31</v>
      </c>
      <c r="W5" s="0" t="s">
        <v>32</v>
      </c>
      <c r="X5" s="0" t="s">
        <v>33</v>
      </c>
      <c r="Y5" s="0" t="s">
        <v>34</v>
      </c>
      <c r="AA5" s="0" t="s">
        <v>2</v>
      </c>
      <c r="AB5" s="0" t="s">
        <v>3</v>
      </c>
      <c r="AC5" s="0" t="s">
        <v>4</v>
      </c>
      <c r="AD5" s="0" t="s">
        <v>5</v>
      </c>
      <c r="AE5" s="0" t="s">
        <v>6</v>
      </c>
      <c r="AF5" s="0" t="s">
        <v>7</v>
      </c>
      <c r="AG5" s="0" t="s">
        <v>8</v>
      </c>
      <c r="AH5" s="0" t="s">
        <v>9</v>
      </c>
      <c r="AI5" s="0" t="s">
        <v>35</v>
      </c>
    </row>
    <row r="6" customFormat="false" ht="12.8" hidden="false" customHeight="false" outlineLevel="0" collapsed="false">
      <c r="A6" s="0" t="s">
        <v>36</v>
      </c>
      <c r="B6" s="0" t="n">
        <f aca="false">B2</f>
        <v>1</v>
      </c>
      <c r="C6" s="0" t="n">
        <f aca="false">INDEX(Results!F:F,B6)</f>
        <v>10</v>
      </c>
      <c r="D6" s="0" t="n">
        <f aca="false">INDEX(Results!1:1,36+2*$C6+27*(D$5-1))</f>
        <v>0.85890239152603</v>
      </c>
      <c r="E6" s="0" t="n">
        <f aca="false">INDEX(Results!1:1,36+2*$C6+27*(E$5-1))</f>
        <v>0.818633776853778</v>
      </c>
      <c r="F6" s="0" t="n">
        <f aca="false">INDEX(Results!1:1,36+2*$C6+27*(F$5-1))</f>
        <v>0.836816484764305</v>
      </c>
      <c r="G6" s="0" t="n">
        <f aca="false">INDEX(Results!1:1,36+2*$C6+27*(G$5-1))</f>
        <v>0.886619316334964</v>
      </c>
      <c r="H6" s="0" t="n">
        <f aca="false">INDEX(Results!1:1,36+2*$C6+27*(H$5-1))</f>
        <v>0.870236193905417</v>
      </c>
      <c r="I6" s="0" t="n">
        <f aca="false">INDEX(Results!1:1,36+2*$C6+27*(I$5-1))</f>
        <v>0.848693751910057</v>
      </c>
      <c r="J6" s="0" t="n">
        <f aca="false">INDEX(Results!1:1,36+2*$C6+27*(J$5-1))</f>
        <v>0.87724434667892</v>
      </c>
      <c r="K6" s="0" t="n">
        <f aca="false">INDEX(Results!1:1,36+2*$C6+27*(K$5-1))</f>
        <v>0.881493589963138</v>
      </c>
      <c r="L6" s="0" t="n">
        <f aca="false">INDEX(Results!1:1,36+2*$C6+27*(L$5-1))</f>
        <v>0.884569458626838</v>
      </c>
      <c r="M6" s="0" t="n">
        <f aca="false">INDEX(Results!1:1,36+2*$C6+27*(M$5-1))</f>
        <v>0.879648799920399</v>
      </c>
      <c r="O6" s="0" t="n">
        <f aca="true">MIN(INDIRECT("RC4:RC"&amp;$C6+3))</f>
        <v>0.818633776853778</v>
      </c>
      <c r="P6" s="0" t="n">
        <f aca="true">QUARTILE(INDIRECT("RC4:RC"&amp;$C6+3),1)</f>
        <v>0.85124591181405</v>
      </c>
      <c r="Q6" s="0" t="n">
        <f aca="true">MEDIAN(INDIRECT("RC4:RC"&amp;$C6+3))</f>
        <v>0.873740270292168</v>
      </c>
      <c r="R6" s="0" t="n">
        <f aca="true">QUARTILE(INDIRECT("RC4:RC"&amp;$C6+3),3)</f>
        <v>0.881032392452454</v>
      </c>
      <c r="S6" s="0" t="n">
        <f aca="true">MAX(INDIRECT("RC4:RC"&amp;$C6+3))</f>
        <v>0.886619316334964</v>
      </c>
      <c r="T6" s="20" t="s">
        <v>37</v>
      </c>
      <c r="U6" s="0" t="n">
        <f aca="false">Q6*2</f>
        <v>1.74748054058434</v>
      </c>
      <c r="V6" s="0" t="n">
        <f aca="false">P6</f>
        <v>0.85124591181405</v>
      </c>
      <c r="W6" s="0" t="n">
        <f aca="false">O6</f>
        <v>0.818633776853778</v>
      </c>
      <c r="X6" s="0" t="n">
        <f aca="false">S6</f>
        <v>0.886619316334964</v>
      </c>
      <c r="Y6" s="0" t="n">
        <f aca="false">R6</f>
        <v>0.881032392452454</v>
      </c>
      <c r="AA6" s="0" t="n">
        <f aca="false">INDEX(Results!A:A,$B6)</f>
        <v>300</v>
      </c>
      <c r="AB6" s="0" t="n">
        <f aca="false">INDEX(Results!B:B,$B6)</f>
        <v>2</v>
      </c>
      <c r="AC6" s="0" t="n">
        <f aca="false">INDEX(Results!C:C,$B6)</f>
        <v>2048</v>
      </c>
      <c r="AD6" s="0" t="n">
        <f aca="false">INDEX(Results!D:D,$B6)</f>
        <v>1E-005</v>
      </c>
      <c r="AE6" s="0" t="n">
        <f aca="false">INDEX(Results!E:E,$B6)</f>
        <v>200</v>
      </c>
      <c r="AF6" s="0" t="n">
        <f aca="false">INDEX(Results!F:F,$B6)</f>
        <v>10</v>
      </c>
      <c r="AG6" s="0" t="str">
        <f aca="false">INDEX(Results!G:G,$B6)</f>
        <v>Wame</v>
      </c>
      <c r="AH6" s="0" t="n">
        <f aca="false">INDEX(Results!H:H,$B6)</f>
        <v>0.85</v>
      </c>
      <c r="AI6" s="20" t="n">
        <f aca="false">INDEX(Results!1:1,9+2*$C6)</f>
        <v>66.2066937640775</v>
      </c>
      <c r="AJ6" s="20"/>
    </row>
    <row r="7" customFormat="false" ht="12.8" hidden="false" customHeight="false" outlineLevel="0" collapsed="false">
      <c r="B7" s="0" t="n">
        <f aca="false">B6+1</f>
        <v>2</v>
      </c>
      <c r="C7" s="0" t="n">
        <f aca="false">INDEX(Results!F:F,B7)</f>
        <v>10</v>
      </c>
      <c r="D7" s="0" t="n">
        <f aca="false">INDEX(Results!2:2,36+2*$C7+27*(D$5-1))</f>
        <v>0.449122566536982</v>
      </c>
      <c r="E7" s="0" t="n">
        <f aca="false">INDEX(Results!2:2,36+2*$C7+27*(E$5-1))</f>
        <v>0.794319257884853</v>
      </c>
      <c r="F7" s="0" t="n">
        <f aca="false">INDEX(Results!2:2,36+2*$C7+27*(F$5-1))</f>
        <v>0.871389749597082</v>
      </c>
      <c r="G7" s="0" t="n">
        <f aca="false">INDEX(Results!2:2,36+2*$C7+27*(G$5-1))</f>
        <v>0.806257520279388</v>
      </c>
      <c r="H7" s="0" t="n">
        <f aca="false">INDEX(Results!2:2,36+2*$C7+27*(H$5-1))</f>
        <v>0.849806078068119</v>
      </c>
      <c r="I7" s="0" t="n">
        <f aca="false">INDEX(Results!2:2,36+2*$C7+27*(I$5-1))</f>
        <v>0.87994160698943</v>
      </c>
      <c r="J7" s="0" t="n">
        <f aca="false">INDEX(Results!2:2,36+2*$C7+27*(J$5-1))</f>
        <v>0.827621360910481</v>
      </c>
      <c r="K7" s="0" t="n">
        <f aca="false">INDEX(Results!2:2,36+2*$C7+27*(K$5-1))</f>
        <v>0.861403822762322</v>
      </c>
      <c r="L7" s="0" t="n">
        <f aca="false">INDEX(Results!2:2,36+2*$C7+27*(L$5-1))</f>
        <v>0.832239144776363</v>
      </c>
      <c r="M7" s="0" t="n">
        <f aca="false">INDEX(Results!2:2,36+2*$C7+27*(M$5-1))</f>
        <v>0.831966143561919</v>
      </c>
      <c r="O7" s="0" t="n">
        <f aca="true">MIN(INDIRECT("RC4:RC"&amp;$C7+3))</f>
        <v>0.449122566536982</v>
      </c>
      <c r="P7" s="0" t="n">
        <f aca="true">QUARTILE(INDIRECT("RC4:RC"&amp;$C7+3),1)</f>
        <v>0.811598480437161</v>
      </c>
      <c r="Q7" s="0" t="n">
        <f aca="true">MEDIAN(INDIRECT("RC4:RC"&amp;$C7+3))</f>
        <v>0.832102644169141</v>
      </c>
      <c r="R7" s="0" t="n">
        <f aca="true">QUARTILE(INDIRECT("RC4:RC"&amp;$C7+3),3)</f>
        <v>0.858504386588771</v>
      </c>
      <c r="S7" s="0" t="n">
        <f aca="true">MAX(INDIRECT("RC4:RC"&amp;$C7+3))</f>
        <v>0.87994160698943</v>
      </c>
      <c r="T7" s="20" t="s">
        <v>38</v>
      </c>
      <c r="U7" s="0" t="n">
        <f aca="false">Q7*2</f>
        <v>1.66420528833828</v>
      </c>
      <c r="V7" s="0" t="n">
        <f aca="false">P7</f>
        <v>0.811598480437161</v>
      </c>
      <c r="W7" s="0" t="n">
        <f aca="false">O7</f>
        <v>0.449122566536982</v>
      </c>
      <c r="X7" s="0" t="n">
        <f aca="false">S7</f>
        <v>0.87994160698943</v>
      </c>
      <c r="Y7" s="0" t="n">
        <f aca="false">R7</f>
        <v>0.858504386588771</v>
      </c>
      <c r="Z7" s="20"/>
      <c r="AA7" s="0" t="n">
        <f aca="false">INDEX(Results!A:A,$B7)</f>
        <v>300</v>
      </c>
      <c r="AB7" s="0" t="n">
        <f aca="false">INDEX(Results!B:B,$B7)</f>
        <v>2</v>
      </c>
      <c r="AC7" s="0" t="n">
        <f aca="false">INDEX(Results!C:C,$B7)</f>
        <v>2048</v>
      </c>
      <c r="AD7" s="0" t="n">
        <f aca="false">INDEX(Results!D:D,$B7)</f>
        <v>1E-005</v>
      </c>
      <c r="AE7" s="0" t="n">
        <f aca="false">INDEX(Results!E:E,$B7)</f>
        <v>200</v>
      </c>
      <c r="AF7" s="0" t="n">
        <f aca="false">INDEX(Results!F:F,$B7)</f>
        <v>10</v>
      </c>
      <c r="AG7" s="0" t="str">
        <f aca="false">INDEX(Results!G:G,$B7)</f>
        <v>Wame</v>
      </c>
      <c r="AH7" s="0" t="n">
        <f aca="false">INDEX(Results!H:H,$B7)</f>
        <v>0.85</v>
      </c>
      <c r="AI7" s="20" t="n">
        <f aca="false">INDEX(Results!2:2,9+2*$C7)</f>
        <v>93.7880128549878</v>
      </c>
      <c r="AJ7" s="20"/>
    </row>
    <row r="8" customFormat="false" ht="12.8" hidden="false" customHeight="false" outlineLevel="0" collapsed="false">
      <c r="B8" s="0" t="n">
        <f aca="false">B7+1</f>
        <v>3</v>
      </c>
      <c r="C8" s="0" t="n">
        <f aca="false">INDEX(Results!F:F,B8)</f>
        <v>10</v>
      </c>
      <c r="D8" s="0" t="n">
        <f aca="false">INDEX(Results!3:3,36+2*$C8+27*(D$5-1))</f>
        <v>0.855037173367291</v>
      </c>
      <c r="E8" s="0" t="n">
        <f aca="false">INDEX(Results!3:3,36+2*$C8+27*(E$5-1))</f>
        <v>0.85913998449091</v>
      </c>
      <c r="F8" s="0" t="n">
        <f aca="false">INDEX(Results!3:3,36+2*$C8+27*(F$5-1))</f>
        <v>0.887010746611359</v>
      </c>
      <c r="G8" s="0" t="n">
        <f aca="false">INDEX(Results!3:3,36+2*$C8+27*(G$5-1))</f>
        <v>0.859329223604955</v>
      </c>
      <c r="H8" s="0" t="n">
        <f aca="false">INDEX(Results!3:3,36+2*$C8+27*(H$5-1))</f>
        <v>0.824300016208854</v>
      </c>
      <c r="I8" s="0" t="n">
        <f aca="false">INDEX(Results!3:3,36+2*$C8+27*(I$5-1))</f>
        <v>0.84338710685255</v>
      </c>
      <c r="J8" s="0" t="n">
        <f aca="false">INDEX(Results!3:3,36+2*$C8+27*(J$5-1))</f>
        <v>0.844638170868746</v>
      </c>
      <c r="K8" s="0" t="n">
        <f aca="false">INDEX(Results!3:3,36+2*$C8+27*(K$5-1))</f>
        <v>0.867300057259124</v>
      </c>
      <c r="L8" s="0" t="n">
        <f aca="false">INDEX(Results!3:3,36+2*$C8+27*(L$5-1))</f>
        <v>0.885700777432023</v>
      </c>
      <c r="M8" s="0" t="n">
        <f aca="false">INDEX(Results!3:3,36+2*$C8+27*(M$5-1))</f>
        <v>0.849047341217236</v>
      </c>
      <c r="O8" s="0" t="n">
        <f aca="true">MIN(INDIRECT("RC4:RC"&amp;$C8+3))</f>
        <v>0.824300016208854</v>
      </c>
      <c r="P8" s="0" t="n">
        <f aca="true">QUARTILE(INDIRECT("RC4:RC"&amp;$C8+3),1)</f>
        <v>0.845740463455868</v>
      </c>
      <c r="Q8" s="0" t="n">
        <f aca="true">MEDIAN(INDIRECT("RC4:RC"&amp;$C8+3))</f>
        <v>0.857088578929101</v>
      </c>
      <c r="R8" s="0" t="n">
        <f aca="true">QUARTILE(INDIRECT("RC4:RC"&amp;$C8+3),3)</f>
        <v>0.865307348845581</v>
      </c>
      <c r="S8" s="0" t="n">
        <f aca="true">MAX(INDIRECT("RC4:RC"&amp;$C8+3))</f>
        <v>0.887010746611359</v>
      </c>
      <c r="T8" s="20" t="s">
        <v>39</v>
      </c>
      <c r="U8" s="0" t="n">
        <f aca="false">Q8*2</f>
        <v>1.7141771578582</v>
      </c>
      <c r="V8" s="0" t="n">
        <f aca="false">P8</f>
        <v>0.845740463455868</v>
      </c>
      <c r="W8" s="0" t="n">
        <f aca="false">O8</f>
        <v>0.824300016208854</v>
      </c>
      <c r="X8" s="0" t="n">
        <f aca="false">S8</f>
        <v>0.887010746611359</v>
      </c>
      <c r="Y8" s="0" t="n">
        <f aca="false">R8</f>
        <v>0.865307348845581</v>
      </c>
      <c r="Z8" s="20"/>
      <c r="AA8" s="0" t="n">
        <f aca="false">INDEX(Results!A:A,$B8)</f>
        <v>300</v>
      </c>
      <c r="AB8" s="0" t="n">
        <f aca="false">INDEX(Results!B:B,$B8)</f>
        <v>2</v>
      </c>
      <c r="AC8" s="0" t="n">
        <f aca="false">INDEX(Results!C:C,$B8)</f>
        <v>2048</v>
      </c>
      <c r="AD8" s="0" t="n">
        <f aca="false">INDEX(Results!D:D,$B8)</f>
        <v>1E-005</v>
      </c>
      <c r="AE8" s="0" t="n">
        <f aca="false">INDEX(Results!E:E,$B8)</f>
        <v>200</v>
      </c>
      <c r="AF8" s="0" t="n">
        <f aca="false">INDEX(Results!F:F,$B8)</f>
        <v>10</v>
      </c>
      <c r="AG8" s="0" t="str">
        <f aca="false">INDEX(Results!G:G,$B8)</f>
        <v>Wame</v>
      </c>
      <c r="AH8" s="0" t="n">
        <f aca="false">INDEX(Results!H:H,$B8)</f>
        <v>0.85</v>
      </c>
      <c r="AI8" s="20" t="n">
        <f aca="false">INDEX(Results!3:3,9+2*$C8)</f>
        <v>96.399246682995</v>
      </c>
      <c r="AJ8" s="20"/>
    </row>
    <row r="9" customFormat="false" ht="12.8" hidden="false" customHeight="false" outlineLevel="0" collapsed="false">
      <c r="B9" s="0" t="n">
        <f aca="false">B8+1</f>
        <v>4</v>
      </c>
      <c r="C9" s="0" t="n">
        <f aca="false">INDEX(Results!F:F,B9)</f>
        <v>0</v>
      </c>
      <c r="D9" s="0" t="n">
        <f aca="false">INDEX(Results!4:4,36+2*$C9+27*(D$5-1))</f>
        <v>0</v>
      </c>
      <c r="E9" s="0" t="n">
        <f aca="false">INDEX(Results!4:4,36+2*$C9+27*(E$5-1))</f>
        <v>0</v>
      </c>
      <c r="F9" s="0" t="n">
        <f aca="false">INDEX(Results!4:4,36+2*$C9+27*(F$5-1))</f>
        <v>0</v>
      </c>
      <c r="G9" s="0" t="n">
        <f aca="false">INDEX(Results!4:4,36+2*$C9+27*(G$5-1))</f>
        <v>0</v>
      </c>
      <c r="H9" s="0" t="n">
        <f aca="false">INDEX(Results!4:4,36+2*$C9+27*(H$5-1))</f>
        <v>0</v>
      </c>
      <c r="I9" s="0" t="n">
        <f aca="false">INDEX(Results!4:4,36+2*$C9+27*(I$5-1))</f>
        <v>0</v>
      </c>
      <c r="J9" s="0" t="n">
        <f aca="false">INDEX(Results!4:4,36+2*$C9+27*(J$5-1))</f>
        <v>0</v>
      </c>
      <c r="K9" s="0" t="n">
        <f aca="false">INDEX(Results!4:4,36+2*$C9+27*(K$5-1))</f>
        <v>0</v>
      </c>
      <c r="L9" s="0" t="n">
        <f aca="false">INDEX(Results!4:4,36+2*$C9+27*(L$5-1))</f>
        <v>0</v>
      </c>
      <c r="M9" s="0" t="n">
        <f aca="false">INDEX(Results!4:4,36+2*$C9+27*(M$5-1))</f>
        <v>0</v>
      </c>
      <c r="O9" s="0" t="n">
        <f aca="true">MIN(INDIRECT("RC4:RC"&amp;$C9+3))</f>
        <v>0</v>
      </c>
      <c r="P9" s="0" t="n">
        <f aca="true">QUARTILE(INDIRECT("RC4:RC"&amp;$C9+3),1)</f>
        <v>0</v>
      </c>
      <c r="Q9" s="0" t="n">
        <f aca="true">MEDIAN(INDIRECT("RC4:RC"&amp;$C9+3))</f>
        <v>0</v>
      </c>
      <c r="R9" s="0" t="n">
        <f aca="true">QUARTILE(INDIRECT("RC4:RC"&amp;$C9+3),3)</f>
        <v>0</v>
      </c>
      <c r="S9" s="0" t="n">
        <f aca="true">MAX(INDIRECT("RC4:RC"&amp;$C9+3))</f>
        <v>0</v>
      </c>
      <c r="T9" s="20" t="str">
        <f aca="false">AC9&amp;":"&amp;AE9</f>
        <v>0:0</v>
      </c>
      <c r="U9" s="0" t="n">
        <f aca="false">Q9*2</f>
        <v>0</v>
      </c>
      <c r="V9" s="0" t="n">
        <f aca="false">P9</f>
        <v>0</v>
      </c>
      <c r="W9" s="0" t="n">
        <f aca="false">O9</f>
        <v>0</v>
      </c>
      <c r="X9" s="0" t="n">
        <f aca="false">S9</f>
        <v>0</v>
      </c>
      <c r="Y9" s="0" t="n">
        <f aca="false">R9</f>
        <v>0</v>
      </c>
      <c r="Z9" s="20"/>
      <c r="AA9" s="0" t="n">
        <f aca="false">INDEX(Results!A:A,$B9)</f>
        <v>0</v>
      </c>
      <c r="AB9" s="0" t="n">
        <f aca="false">INDEX(Results!B:B,$B9)</f>
        <v>0</v>
      </c>
      <c r="AC9" s="0" t="n">
        <f aca="false">INDEX(Results!C:C,$B9)</f>
        <v>0</v>
      </c>
      <c r="AD9" s="0" t="n">
        <f aca="false">INDEX(Results!D:D,$B9)</f>
        <v>0</v>
      </c>
      <c r="AE9" s="0" t="n">
        <f aca="false">INDEX(Results!E:E,$B9)</f>
        <v>0</v>
      </c>
      <c r="AF9" s="0" t="n">
        <f aca="false">INDEX(Results!F:F,$B9)</f>
        <v>0</v>
      </c>
      <c r="AG9" s="0" t="n">
        <f aca="false">INDEX(Results!G:G,$B9)</f>
        <v>0</v>
      </c>
      <c r="AH9" s="0" t="n">
        <f aca="false">INDEX(Results!H:H,$B9)</f>
        <v>0</v>
      </c>
      <c r="AI9" s="20" t="n">
        <f aca="false">INDEX(Results!4:4,9+2*$C9)</f>
        <v>0</v>
      </c>
      <c r="AJ9" s="20"/>
    </row>
    <row r="10" customFormat="false" ht="12.8" hidden="false" customHeight="false" outlineLevel="0" collapsed="false">
      <c r="B10" s="0" t="n">
        <f aca="false">B9+1</f>
        <v>5</v>
      </c>
      <c r="C10" s="0" t="n">
        <f aca="false">INDEX(Results!F:F,B10)</f>
        <v>0</v>
      </c>
      <c r="D10" s="0" t="n">
        <f aca="false">INDEX(Results!5:5,36+2*$C10+27*(D$5-1))</f>
        <v>0</v>
      </c>
      <c r="E10" s="0" t="n">
        <f aca="false">INDEX(Results!5:5,36+2*$C10+27*(E$5-1))</f>
        <v>0</v>
      </c>
      <c r="F10" s="0" t="n">
        <f aca="false">INDEX(Results!5:5,36+2*$C10+27*(F$5-1))</f>
        <v>0</v>
      </c>
      <c r="G10" s="0" t="n">
        <f aca="false">INDEX(Results!5:5,36+2*$C10+27*(G$5-1))</f>
        <v>0</v>
      </c>
      <c r="H10" s="0" t="n">
        <f aca="false">INDEX(Results!5:5,36+2*$C10+27*(H$5-1))</f>
        <v>0</v>
      </c>
      <c r="I10" s="0" t="n">
        <f aca="false">INDEX(Results!5:5,36+2*$C10+27*(I$5-1))</f>
        <v>0</v>
      </c>
      <c r="J10" s="0" t="n">
        <f aca="false">INDEX(Results!5:5,36+2*$C10+27*(J$5-1))</f>
        <v>0</v>
      </c>
      <c r="K10" s="0" t="n">
        <f aca="false">INDEX(Results!5:5,36+2*$C10+27*(K$5-1))</f>
        <v>0</v>
      </c>
      <c r="L10" s="0" t="n">
        <f aca="false">INDEX(Results!5:5,36+2*$C10+27*(L$5-1))</f>
        <v>0</v>
      </c>
      <c r="M10" s="0" t="n">
        <f aca="false">INDEX(Results!5:5,36+2*$C10+27*(M$5-1))</f>
        <v>0</v>
      </c>
      <c r="O10" s="0" t="n">
        <f aca="true">MIN(INDIRECT("RC4:RC"&amp;$C10+3))</f>
        <v>0</v>
      </c>
      <c r="P10" s="0" t="n">
        <f aca="true">QUARTILE(INDIRECT("RC4:RC"&amp;$C10+3),1)</f>
        <v>0</v>
      </c>
      <c r="Q10" s="0" t="n">
        <f aca="true">MEDIAN(INDIRECT("RC4:RC"&amp;$C10+3))</f>
        <v>0</v>
      </c>
      <c r="R10" s="0" t="n">
        <f aca="true">QUARTILE(INDIRECT("RC4:RC"&amp;$C10+3),3)</f>
        <v>0</v>
      </c>
      <c r="S10" s="0" t="n">
        <f aca="true">MAX(INDIRECT("RC4:RC"&amp;$C10+3))</f>
        <v>0</v>
      </c>
      <c r="T10" s="20" t="str">
        <f aca="false">AC10&amp;":"&amp;AE10</f>
        <v>0:0</v>
      </c>
      <c r="U10" s="0" t="n">
        <f aca="false">Q10*2</f>
        <v>0</v>
      </c>
      <c r="V10" s="0" t="n">
        <f aca="false">P10</f>
        <v>0</v>
      </c>
      <c r="W10" s="0" t="n">
        <f aca="false">O10</f>
        <v>0</v>
      </c>
      <c r="X10" s="0" t="n">
        <f aca="false">S10</f>
        <v>0</v>
      </c>
      <c r="Y10" s="0" t="n">
        <f aca="false">R10</f>
        <v>0</v>
      </c>
      <c r="Z10" s="20"/>
      <c r="AA10" s="0" t="n">
        <f aca="false">INDEX(Results!A:A,$B10)</f>
        <v>0</v>
      </c>
      <c r="AB10" s="0" t="n">
        <f aca="false">INDEX(Results!B:B,$B10)</f>
        <v>0</v>
      </c>
      <c r="AC10" s="0" t="n">
        <f aca="false">INDEX(Results!C:C,$B10)</f>
        <v>0</v>
      </c>
      <c r="AD10" s="0" t="n">
        <f aca="false">INDEX(Results!D:D,$B10)</f>
        <v>0</v>
      </c>
      <c r="AE10" s="0" t="n">
        <f aca="false">INDEX(Results!E:E,$B10)</f>
        <v>0</v>
      </c>
      <c r="AF10" s="0" t="n">
        <f aca="false">INDEX(Results!F:F,$B10)</f>
        <v>0</v>
      </c>
      <c r="AG10" s="0" t="n">
        <f aca="false">INDEX(Results!G:G,$B10)</f>
        <v>0</v>
      </c>
      <c r="AH10" s="0" t="n">
        <f aca="false">INDEX(Results!H:H,$B10)</f>
        <v>0</v>
      </c>
      <c r="AI10" s="20" t="n">
        <f aca="false">INDEX(Results!5:5,9+2*$C10)</f>
        <v>0</v>
      </c>
      <c r="AJ10" s="20"/>
    </row>
    <row r="11" customFormat="false" ht="12.8" hidden="false" customHeight="false" outlineLevel="0" collapsed="false">
      <c r="B11" s="0" t="n">
        <f aca="false">B10+1</f>
        <v>6</v>
      </c>
      <c r="C11" s="0" t="n">
        <f aca="false">INDEX(Results!F:F,B11)</f>
        <v>0</v>
      </c>
      <c r="D11" s="0" t="n">
        <f aca="false">INDEX(Results!6:6,36+2*$C11+27*(D$5-1))</f>
        <v>0</v>
      </c>
      <c r="E11" s="0" t="n">
        <f aca="false">INDEX(Results!6:6,36+2*$C11+27*(E$5-1))</f>
        <v>0</v>
      </c>
      <c r="F11" s="0" t="n">
        <f aca="false">INDEX(Results!6:6,36+2*$C11+27*(F$5-1))</f>
        <v>0</v>
      </c>
      <c r="G11" s="0" t="n">
        <f aca="false">INDEX(Results!6:6,36+2*$C11+27*(G$5-1))</f>
        <v>0</v>
      </c>
      <c r="H11" s="0" t="n">
        <f aca="false">INDEX(Results!6:6,36+2*$C11+27*(H$5-1))</f>
        <v>0</v>
      </c>
      <c r="I11" s="0" t="n">
        <f aca="false">INDEX(Results!6:6,36+2*$C11+27*(I$5-1))</f>
        <v>0</v>
      </c>
      <c r="J11" s="0" t="n">
        <f aca="false">INDEX(Results!6:6,36+2*$C11+27*(J$5-1))</f>
        <v>0</v>
      </c>
      <c r="K11" s="0" t="n">
        <f aca="false">INDEX(Results!6:6,36+2*$C11+27*(K$5-1))</f>
        <v>0</v>
      </c>
      <c r="L11" s="0" t="n">
        <f aca="false">INDEX(Results!6:6,36+2*$C11+27*(L$5-1))</f>
        <v>0</v>
      </c>
      <c r="M11" s="0" t="n">
        <f aca="false">INDEX(Results!6:6,36+2*$C11+27*(M$5-1))</f>
        <v>0</v>
      </c>
      <c r="O11" s="0" t="n">
        <f aca="true">MIN(INDIRECT("RC4:RC"&amp;$C11+3))</f>
        <v>0</v>
      </c>
      <c r="P11" s="0" t="n">
        <f aca="true">QUARTILE(INDIRECT("RC4:RC"&amp;$C11+3),1)</f>
        <v>0</v>
      </c>
      <c r="Q11" s="0" t="n">
        <f aca="true">MEDIAN(INDIRECT("RC4:RC"&amp;$C11+3))</f>
        <v>0</v>
      </c>
      <c r="R11" s="0" t="n">
        <f aca="true">QUARTILE(INDIRECT("RC4:RC"&amp;$C11+3),3)</f>
        <v>0</v>
      </c>
      <c r="S11" s="0" t="n">
        <f aca="true">MAX(INDIRECT("RC4:RC"&amp;$C11+3))</f>
        <v>0</v>
      </c>
      <c r="T11" s="20" t="str">
        <f aca="false">AC11&amp;":"&amp;AE11</f>
        <v>0:0</v>
      </c>
      <c r="U11" s="0" t="n">
        <f aca="false">Q11*2</f>
        <v>0</v>
      </c>
      <c r="V11" s="0" t="n">
        <f aca="false">P11</f>
        <v>0</v>
      </c>
      <c r="W11" s="0" t="n">
        <f aca="false">O11</f>
        <v>0</v>
      </c>
      <c r="X11" s="0" t="n">
        <f aca="false">S11</f>
        <v>0</v>
      </c>
      <c r="Y11" s="0" t="n">
        <f aca="false">R11</f>
        <v>0</v>
      </c>
      <c r="Z11" s="20"/>
      <c r="AA11" s="0" t="n">
        <f aca="false">INDEX(Results!A:A,$B11)</f>
        <v>0</v>
      </c>
      <c r="AB11" s="0" t="n">
        <f aca="false">INDEX(Results!B:B,$B11)</f>
        <v>0</v>
      </c>
      <c r="AC11" s="0" t="n">
        <f aca="false">INDEX(Results!C:C,$B11)</f>
        <v>0</v>
      </c>
      <c r="AD11" s="0" t="n">
        <f aca="false">INDEX(Results!D:D,$B11)</f>
        <v>0</v>
      </c>
      <c r="AE11" s="0" t="n">
        <f aca="false">INDEX(Results!E:E,$B11)</f>
        <v>0</v>
      </c>
      <c r="AF11" s="0" t="n">
        <f aca="false">INDEX(Results!F:F,$B11)</f>
        <v>0</v>
      </c>
      <c r="AG11" s="0" t="n">
        <f aca="false">INDEX(Results!G:G,$B11)</f>
        <v>0</v>
      </c>
      <c r="AH11" s="0" t="n">
        <f aca="false">INDEX(Results!H:H,$B11)</f>
        <v>0</v>
      </c>
      <c r="AI11" s="20" t="n">
        <f aca="false">INDEX(Results!6:6,9+2*$C11)</f>
        <v>0</v>
      </c>
      <c r="AJ11" s="20"/>
    </row>
    <row r="12" customFormat="false" ht="12.8" hidden="false" customHeight="false" outlineLevel="0" collapsed="false">
      <c r="B12" s="0" t="n">
        <f aca="false">B11+1</f>
        <v>7</v>
      </c>
      <c r="C12" s="0" t="n">
        <f aca="false">INDEX(Results!F:F,B12)</f>
        <v>0</v>
      </c>
      <c r="D12" s="0" t="n">
        <f aca="false">INDEX(Results!7:7,36+2*$C12+27*(D$5-1))</f>
        <v>0</v>
      </c>
      <c r="E12" s="0" t="n">
        <f aca="false">INDEX(Results!7:7,36+2*$C12+27*(E$5-1))</f>
        <v>0</v>
      </c>
      <c r="F12" s="0" t="n">
        <f aca="false">INDEX(Results!7:7,36+2*$C12+27*(F$5-1))</f>
        <v>0</v>
      </c>
      <c r="G12" s="0" t="n">
        <f aca="false">INDEX(Results!7:7,36+2*$C12+27*(G$5-1))</f>
        <v>0</v>
      </c>
      <c r="H12" s="0" t="n">
        <f aca="false">INDEX(Results!7:7,36+2*$C12+27*(H$5-1))</f>
        <v>0</v>
      </c>
      <c r="I12" s="0" t="n">
        <f aca="false">INDEX(Results!7:7,36+2*$C12+27*(I$5-1))</f>
        <v>0</v>
      </c>
      <c r="J12" s="0" t="n">
        <f aca="false">INDEX(Results!7:7,36+2*$C12+27*(J$5-1))</f>
        <v>0</v>
      </c>
      <c r="K12" s="0" t="n">
        <f aca="false">INDEX(Results!7:7,36+2*$C12+27*(K$5-1))</f>
        <v>0</v>
      </c>
      <c r="L12" s="0" t="n">
        <f aca="false">INDEX(Results!7:7,36+2*$C12+27*(L$5-1))</f>
        <v>0</v>
      </c>
      <c r="M12" s="0" t="n">
        <f aca="false">INDEX(Results!7:7,36+2*$C12+27*(M$5-1))</f>
        <v>0</v>
      </c>
      <c r="O12" s="0" t="n">
        <f aca="true">MIN(INDIRECT("RC4:RC"&amp;$C12+3))</f>
        <v>0</v>
      </c>
      <c r="P12" s="0" t="n">
        <f aca="true">QUARTILE(INDIRECT("RC4:RC"&amp;$C12+3),1)</f>
        <v>0</v>
      </c>
      <c r="Q12" s="0" t="n">
        <f aca="true">MEDIAN(INDIRECT("RC4:RC"&amp;$C12+3))</f>
        <v>0</v>
      </c>
      <c r="R12" s="0" t="n">
        <f aca="true">QUARTILE(INDIRECT("RC4:RC"&amp;$C12+3),3)</f>
        <v>0</v>
      </c>
      <c r="S12" s="0" t="n">
        <f aca="true">MAX(INDIRECT("RC4:RC"&amp;$C12+3))</f>
        <v>0</v>
      </c>
      <c r="T12" s="20" t="str">
        <f aca="false">AC12&amp;":"&amp;AE12</f>
        <v>0:0</v>
      </c>
      <c r="U12" s="0" t="n">
        <f aca="false">Q12*2</f>
        <v>0</v>
      </c>
      <c r="V12" s="0" t="n">
        <f aca="false">P12</f>
        <v>0</v>
      </c>
      <c r="W12" s="0" t="n">
        <f aca="false">O12</f>
        <v>0</v>
      </c>
      <c r="X12" s="0" t="n">
        <f aca="false">S12</f>
        <v>0</v>
      </c>
      <c r="Y12" s="0" t="n">
        <f aca="false">R12</f>
        <v>0</v>
      </c>
      <c r="Z12" s="20"/>
      <c r="AA12" s="0" t="n">
        <f aca="false">INDEX(Results!A:A,$B12)</f>
        <v>0</v>
      </c>
      <c r="AB12" s="0" t="n">
        <f aca="false">INDEX(Results!B:B,$B12)</f>
        <v>0</v>
      </c>
      <c r="AC12" s="0" t="n">
        <f aca="false">INDEX(Results!C:C,$B12)</f>
        <v>0</v>
      </c>
      <c r="AD12" s="0" t="n">
        <f aca="false">INDEX(Results!D:D,$B12)</f>
        <v>0</v>
      </c>
      <c r="AE12" s="0" t="n">
        <f aca="false">INDEX(Results!E:E,$B12)</f>
        <v>0</v>
      </c>
      <c r="AF12" s="0" t="n">
        <f aca="false">INDEX(Results!F:F,$B12)</f>
        <v>0</v>
      </c>
      <c r="AG12" s="0" t="n">
        <f aca="false">INDEX(Results!G:G,$B12)</f>
        <v>0</v>
      </c>
      <c r="AH12" s="0" t="n">
        <f aca="false">INDEX(Results!H:H,$B12)</f>
        <v>0</v>
      </c>
      <c r="AI12" s="20" t="n">
        <f aca="false">INDEX(Results!7:7,9+2*$C12)</f>
        <v>0</v>
      </c>
      <c r="AJ12" s="20"/>
    </row>
    <row r="13" customFormat="false" ht="12.8" hidden="false" customHeight="false" outlineLevel="0" collapsed="false">
      <c r="B13" s="0" t="n">
        <f aca="false">B12+1</f>
        <v>8</v>
      </c>
      <c r="C13" s="0" t="n">
        <f aca="false">INDEX(Results!F:F,B13)</f>
        <v>0</v>
      </c>
      <c r="D13" s="0" t="n">
        <f aca="false">INDEX(Results!8:8,36+2*$C13+27*(D$5-1))</f>
        <v>0</v>
      </c>
      <c r="E13" s="0" t="n">
        <f aca="false">INDEX(Results!8:8,36+2*$C13+27*(E$5-1))</f>
        <v>0</v>
      </c>
      <c r="F13" s="0" t="n">
        <f aca="false">INDEX(Results!8:8,36+2*$C13+27*(F$5-1))</f>
        <v>0</v>
      </c>
      <c r="G13" s="0" t="n">
        <f aca="false">INDEX(Results!8:8,36+2*$C13+27*(G$5-1))</f>
        <v>0</v>
      </c>
      <c r="H13" s="0" t="n">
        <f aca="false">INDEX(Results!8:8,36+2*$C13+27*(H$5-1))</f>
        <v>0</v>
      </c>
      <c r="I13" s="0" t="n">
        <f aca="false">INDEX(Results!8:8,36+2*$C13+27*(I$5-1))</f>
        <v>0</v>
      </c>
      <c r="J13" s="0" t="n">
        <f aca="false">INDEX(Results!8:8,36+2*$C13+27*(J$5-1))</f>
        <v>0</v>
      </c>
      <c r="K13" s="0" t="n">
        <f aca="false">INDEX(Results!8:8,36+2*$C13+27*(K$5-1))</f>
        <v>0</v>
      </c>
      <c r="L13" s="0" t="n">
        <f aca="false">INDEX(Results!8:8,36+2*$C13+27*(L$5-1))</f>
        <v>0</v>
      </c>
      <c r="M13" s="0" t="n">
        <f aca="false">INDEX(Results!8:8,36+2*$C13+27*(M$5-1))</f>
        <v>0</v>
      </c>
      <c r="O13" s="0" t="n">
        <f aca="true">MIN(INDIRECT("RC4:RC"&amp;$C13+3))</f>
        <v>0</v>
      </c>
      <c r="P13" s="0" t="n">
        <f aca="true">QUARTILE(INDIRECT("RC4:RC"&amp;$C13+3),1)</f>
        <v>0</v>
      </c>
      <c r="Q13" s="0" t="n">
        <f aca="true">MEDIAN(INDIRECT("RC4:RC"&amp;$C13+3))</f>
        <v>0</v>
      </c>
      <c r="R13" s="0" t="n">
        <f aca="true">QUARTILE(INDIRECT("RC4:RC"&amp;$C13+3),3)</f>
        <v>0</v>
      </c>
      <c r="S13" s="0" t="n">
        <f aca="true">MAX(INDIRECT("RC4:RC"&amp;$C13+3))</f>
        <v>0</v>
      </c>
      <c r="T13" s="20" t="str">
        <f aca="false">AC13&amp;":"&amp;AE13</f>
        <v>0:0</v>
      </c>
      <c r="U13" s="0" t="n">
        <f aca="false">Q13*2</f>
        <v>0</v>
      </c>
      <c r="V13" s="0" t="n">
        <f aca="false">P13</f>
        <v>0</v>
      </c>
      <c r="W13" s="0" t="n">
        <f aca="false">O13</f>
        <v>0</v>
      </c>
      <c r="X13" s="0" t="n">
        <f aca="false">S13</f>
        <v>0</v>
      </c>
      <c r="Y13" s="0" t="n">
        <f aca="false">R13</f>
        <v>0</v>
      </c>
      <c r="Z13" s="20"/>
      <c r="AA13" s="0" t="n">
        <f aca="false">INDEX(Results!A:A,$B13)</f>
        <v>0</v>
      </c>
      <c r="AB13" s="0" t="n">
        <f aca="false">INDEX(Results!B:B,$B13)</f>
        <v>0</v>
      </c>
      <c r="AC13" s="0" t="n">
        <f aca="false">INDEX(Results!C:C,$B13)</f>
        <v>0</v>
      </c>
      <c r="AD13" s="0" t="n">
        <f aca="false">INDEX(Results!D:D,$B13)</f>
        <v>0</v>
      </c>
      <c r="AE13" s="0" t="n">
        <f aca="false">INDEX(Results!E:E,$B13)</f>
        <v>0</v>
      </c>
      <c r="AF13" s="0" t="n">
        <f aca="false">INDEX(Results!F:F,$B13)</f>
        <v>0</v>
      </c>
      <c r="AG13" s="0" t="n">
        <f aca="false">INDEX(Results!G:G,$B13)</f>
        <v>0</v>
      </c>
      <c r="AH13" s="0" t="n">
        <f aca="false">INDEX(Results!H:H,$B13)</f>
        <v>0</v>
      </c>
      <c r="AI13" s="20" t="n">
        <f aca="false">INDEX(Results!8:8,9+2*$C13)</f>
        <v>0</v>
      </c>
      <c r="AJ13" s="20"/>
    </row>
    <row r="14" customFormat="false" ht="12.8" hidden="false" customHeight="false" outlineLevel="0" collapsed="false">
      <c r="B14" s="0" t="n">
        <f aca="false">B13+1</f>
        <v>9</v>
      </c>
      <c r="C14" s="0" t="n">
        <f aca="false">INDEX(Results!F:F,B14)</f>
        <v>0</v>
      </c>
      <c r="D14" s="0" t="n">
        <f aca="false">INDEX(Results!9:9,36+2*$C14+27*(D$5-1))</f>
        <v>0</v>
      </c>
      <c r="E14" s="0" t="n">
        <f aca="false">INDEX(Results!9:9,36+2*$C14+27*(E$5-1))</f>
        <v>0</v>
      </c>
      <c r="F14" s="0" t="n">
        <f aca="false">INDEX(Results!9:9,36+2*$C14+27*(F$5-1))</f>
        <v>0</v>
      </c>
      <c r="G14" s="0" t="n">
        <f aca="false">INDEX(Results!9:9,36+2*$C14+27*(G$5-1))</f>
        <v>0</v>
      </c>
      <c r="H14" s="0" t="n">
        <f aca="false">INDEX(Results!9:9,36+2*$C14+27*(H$5-1))</f>
        <v>0</v>
      </c>
      <c r="I14" s="0" t="n">
        <f aca="false">INDEX(Results!9:9,36+2*$C14+27*(I$5-1))</f>
        <v>0</v>
      </c>
      <c r="J14" s="0" t="n">
        <f aca="false">INDEX(Results!9:9,36+2*$C14+27*(J$5-1))</f>
        <v>0</v>
      </c>
      <c r="K14" s="0" t="n">
        <f aca="false">INDEX(Results!9:9,36+2*$C14+27*(K$5-1))</f>
        <v>0</v>
      </c>
      <c r="L14" s="0" t="n">
        <f aca="false">INDEX(Results!9:9,36+2*$C14+27*(L$5-1))</f>
        <v>0</v>
      </c>
      <c r="M14" s="0" t="n">
        <f aca="false">INDEX(Results!9:9,36+2*$C14+27*(M$5-1))</f>
        <v>0</v>
      </c>
      <c r="O14" s="0" t="n">
        <f aca="true">MIN(INDIRECT("RC4:RC"&amp;$C14+3))</f>
        <v>0</v>
      </c>
      <c r="P14" s="0" t="n">
        <f aca="true">QUARTILE(INDIRECT("RC4:RC"&amp;$C14+3),1)</f>
        <v>0</v>
      </c>
      <c r="Q14" s="0" t="n">
        <f aca="true">MEDIAN(INDIRECT("RC4:RC"&amp;$C14+3))</f>
        <v>0</v>
      </c>
      <c r="R14" s="0" t="n">
        <f aca="true">QUARTILE(INDIRECT("RC4:RC"&amp;$C14+3),3)</f>
        <v>0</v>
      </c>
      <c r="S14" s="0" t="n">
        <f aca="true">MAX(INDIRECT("RC4:RC"&amp;$C14+3))</f>
        <v>0</v>
      </c>
      <c r="T14" s="20" t="str">
        <f aca="false">AC14&amp;":"&amp;AE14</f>
        <v>0:0</v>
      </c>
      <c r="U14" s="0" t="n">
        <f aca="false">Q14*2</f>
        <v>0</v>
      </c>
      <c r="V14" s="0" t="n">
        <f aca="false">P14</f>
        <v>0</v>
      </c>
      <c r="W14" s="0" t="n">
        <f aca="false">O14</f>
        <v>0</v>
      </c>
      <c r="X14" s="0" t="n">
        <f aca="false">S14</f>
        <v>0</v>
      </c>
      <c r="Y14" s="0" t="n">
        <f aca="false">R14</f>
        <v>0</v>
      </c>
      <c r="Z14" s="20"/>
      <c r="AA14" s="0" t="n">
        <f aca="false">INDEX(Results!A:A,$B14)</f>
        <v>0</v>
      </c>
      <c r="AB14" s="0" t="n">
        <f aca="false">INDEX(Results!B:B,$B14)</f>
        <v>0</v>
      </c>
      <c r="AC14" s="0" t="n">
        <f aca="false">INDEX(Results!C:C,$B14)</f>
        <v>0</v>
      </c>
      <c r="AD14" s="0" t="n">
        <f aca="false">INDEX(Results!D:D,$B14)</f>
        <v>0</v>
      </c>
      <c r="AE14" s="0" t="n">
        <f aca="false">INDEX(Results!E:E,$B14)</f>
        <v>0</v>
      </c>
      <c r="AF14" s="0" t="n">
        <f aca="false">INDEX(Results!F:F,$B14)</f>
        <v>0</v>
      </c>
      <c r="AG14" s="0" t="n">
        <f aca="false">INDEX(Results!G:G,$B14)</f>
        <v>0</v>
      </c>
      <c r="AH14" s="0" t="n">
        <f aca="false">INDEX(Results!H:H,$B14)</f>
        <v>0</v>
      </c>
      <c r="AI14" s="20" t="n">
        <f aca="false">INDEX(Results!9:9,9+2*$C14)</f>
        <v>0</v>
      </c>
      <c r="AJ14" s="20"/>
    </row>
    <row r="15" customFormat="false" ht="12.8" hidden="false" customHeight="false" outlineLevel="0" collapsed="false">
      <c r="B15" s="0" t="n">
        <f aca="false">B14+1</f>
        <v>10</v>
      </c>
      <c r="C15" s="0" t="n">
        <f aca="false">INDEX(Results!F:F,B15)</f>
        <v>0</v>
      </c>
      <c r="D15" s="0" t="n">
        <f aca="false">INDEX(Results!10:10,36+2*$C15+27*(D$5-1))</f>
        <v>0</v>
      </c>
      <c r="E15" s="0" t="n">
        <f aca="false">INDEX(Results!10:10,36+2*$C15+27*(E$5-1))</f>
        <v>0</v>
      </c>
      <c r="F15" s="0" t="n">
        <f aca="false">INDEX(Results!10:10,36+2*$C15+27*(F$5-1))</f>
        <v>0</v>
      </c>
      <c r="G15" s="0" t="n">
        <f aca="false">INDEX(Results!10:10,36+2*$C15+27*(G$5-1))</f>
        <v>0</v>
      </c>
      <c r="H15" s="0" t="n">
        <f aca="false">INDEX(Results!10:10,36+2*$C15+27*(H$5-1))</f>
        <v>0</v>
      </c>
      <c r="I15" s="0" t="n">
        <f aca="false">INDEX(Results!10:10,36+2*$C15+27*(I$5-1))</f>
        <v>0</v>
      </c>
      <c r="J15" s="0" t="n">
        <f aca="false">INDEX(Results!10:10,36+2*$C15+27*(J$5-1))</f>
        <v>0</v>
      </c>
      <c r="K15" s="0" t="n">
        <f aca="false">INDEX(Results!10:10,36+2*$C15+27*(K$5-1))</f>
        <v>0</v>
      </c>
      <c r="L15" s="0" t="n">
        <f aca="false">INDEX(Results!10:10,36+2*$C15+27*(L$5-1))</f>
        <v>0</v>
      </c>
      <c r="M15" s="0" t="n">
        <f aca="false">INDEX(Results!10:10,36+2*$C15+27*(M$5-1))</f>
        <v>0</v>
      </c>
      <c r="O15" s="0" t="n">
        <f aca="true">MIN(INDIRECT("RC4:RC"&amp;$C15+3))</f>
        <v>0</v>
      </c>
      <c r="P15" s="0" t="n">
        <f aca="true">QUARTILE(INDIRECT("RC4:RC"&amp;$C15+3),1)</f>
        <v>0</v>
      </c>
      <c r="Q15" s="0" t="n">
        <f aca="true">MEDIAN(INDIRECT("RC4:RC"&amp;$C15+3))</f>
        <v>0</v>
      </c>
      <c r="R15" s="0" t="n">
        <f aca="true">QUARTILE(INDIRECT("RC4:RC"&amp;$C15+3),3)</f>
        <v>0</v>
      </c>
      <c r="S15" s="0" t="n">
        <f aca="true">MAX(INDIRECT("RC4:RC"&amp;$C15+3))</f>
        <v>0</v>
      </c>
      <c r="T15" s="20" t="str">
        <f aca="false">AC15&amp;":"&amp;AE15</f>
        <v>0:0</v>
      </c>
      <c r="U15" s="0" t="n">
        <f aca="false">Q15*2</f>
        <v>0</v>
      </c>
      <c r="V15" s="0" t="n">
        <f aca="false">P15</f>
        <v>0</v>
      </c>
      <c r="W15" s="0" t="n">
        <f aca="false">O15</f>
        <v>0</v>
      </c>
      <c r="X15" s="0" t="n">
        <f aca="false">S15</f>
        <v>0</v>
      </c>
      <c r="Y15" s="0" t="n">
        <f aca="false">R15</f>
        <v>0</v>
      </c>
      <c r="Z15" s="20"/>
      <c r="AA15" s="0" t="n">
        <f aca="false">INDEX(Results!A:A,$B15)</f>
        <v>0</v>
      </c>
      <c r="AB15" s="0" t="n">
        <f aca="false">INDEX(Results!B:B,$B15)</f>
        <v>0</v>
      </c>
      <c r="AC15" s="0" t="n">
        <f aca="false">INDEX(Results!C:C,$B15)</f>
        <v>0</v>
      </c>
      <c r="AD15" s="0" t="n">
        <f aca="false">INDEX(Results!D:D,$B15)</f>
        <v>0</v>
      </c>
      <c r="AE15" s="0" t="n">
        <f aca="false">INDEX(Results!E:E,$B15)</f>
        <v>0</v>
      </c>
      <c r="AF15" s="0" t="n">
        <f aca="false">INDEX(Results!F:F,$B15)</f>
        <v>0</v>
      </c>
      <c r="AG15" s="0" t="n">
        <f aca="false">INDEX(Results!G:G,$B15)</f>
        <v>0</v>
      </c>
      <c r="AH15" s="0" t="n">
        <f aca="false">INDEX(Results!H:H,$B15)</f>
        <v>0</v>
      </c>
      <c r="AI15" s="20" t="n">
        <f aca="false">INDEX(Results!10:10,9+2*$C15)</f>
        <v>0</v>
      </c>
      <c r="AJ15" s="20"/>
    </row>
    <row r="16" customFormat="false" ht="12.8" hidden="false" customHeight="false" outlineLevel="0" collapsed="false">
      <c r="B16" s="0" t="n">
        <f aca="false">B15+1</f>
        <v>11</v>
      </c>
      <c r="C16" s="0" t="n">
        <f aca="false">INDEX(Results!F:F,B16)</f>
        <v>0</v>
      </c>
      <c r="D16" s="0" t="n">
        <f aca="false">INDEX(Results!11:11,36+2*$C16+27*(D$5-1))</f>
        <v>0</v>
      </c>
      <c r="E16" s="0" t="n">
        <f aca="false">INDEX(Results!11:11,36+2*$C16+27*(E$5-1))</f>
        <v>0</v>
      </c>
      <c r="F16" s="0" t="n">
        <f aca="false">INDEX(Results!11:11,36+2*$C16+27*(F$5-1))</f>
        <v>0</v>
      </c>
      <c r="G16" s="0" t="n">
        <f aca="false">INDEX(Results!11:11,36+2*$C16+27*(G$5-1))</f>
        <v>0</v>
      </c>
      <c r="H16" s="0" t="n">
        <f aca="false">INDEX(Results!11:11,36+2*$C16+27*(H$5-1))</f>
        <v>0</v>
      </c>
      <c r="I16" s="0" t="n">
        <f aca="false">INDEX(Results!11:11,36+2*$C16+27*(I$5-1))</f>
        <v>0</v>
      </c>
      <c r="J16" s="0" t="n">
        <f aca="false">INDEX(Results!11:11,36+2*$C16+27*(J$5-1))</f>
        <v>0</v>
      </c>
      <c r="K16" s="0" t="n">
        <f aca="false">INDEX(Results!11:11,36+2*$C16+27*(K$5-1))</f>
        <v>0</v>
      </c>
      <c r="L16" s="0" t="n">
        <f aca="false">INDEX(Results!11:11,36+2*$C16+27*(L$5-1))</f>
        <v>0</v>
      </c>
      <c r="M16" s="0" t="n">
        <f aca="false">INDEX(Results!11:11,36+2*$C16+27*(M$5-1))</f>
        <v>0</v>
      </c>
      <c r="O16" s="0" t="n">
        <f aca="true">MIN(INDIRECT("RC4:RC"&amp;$C16+3))</f>
        <v>0</v>
      </c>
      <c r="P16" s="0" t="n">
        <f aca="true">QUARTILE(INDIRECT("RC4:RC"&amp;$C16+3),1)</f>
        <v>0</v>
      </c>
      <c r="Q16" s="0" t="n">
        <f aca="true">MEDIAN(INDIRECT("RC4:RC"&amp;$C16+3))</f>
        <v>0</v>
      </c>
      <c r="R16" s="0" t="n">
        <f aca="true">QUARTILE(INDIRECT("RC4:RC"&amp;$C16+3),3)</f>
        <v>0</v>
      </c>
      <c r="S16" s="0" t="n">
        <f aca="true">MAX(INDIRECT("RC4:RC"&amp;$C16+3))</f>
        <v>0</v>
      </c>
      <c r="T16" s="20" t="str">
        <f aca="false">AC16&amp;":"&amp;AE16</f>
        <v>0:0</v>
      </c>
      <c r="U16" s="0" t="n">
        <f aca="false">Q16*2</f>
        <v>0</v>
      </c>
      <c r="V16" s="0" t="n">
        <f aca="false">P16</f>
        <v>0</v>
      </c>
      <c r="W16" s="0" t="n">
        <f aca="false">O16</f>
        <v>0</v>
      </c>
      <c r="X16" s="0" t="n">
        <f aca="false">S16</f>
        <v>0</v>
      </c>
      <c r="Y16" s="0" t="n">
        <f aca="false">R16</f>
        <v>0</v>
      </c>
      <c r="Z16" s="20"/>
      <c r="AA16" s="0" t="n">
        <f aca="false">INDEX(Results!A:A,$B16)</f>
        <v>0</v>
      </c>
      <c r="AB16" s="0" t="n">
        <f aca="false">INDEX(Results!B:B,$B16)</f>
        <v>0</v>
      </c>
      <c r="AC16" s="0" t="n">
        <f aca="false">INDEX(Results!C:C,$B16)</f>
        <v>0</v>
      </c>
      <c r="AD16" s="0" t="n">
        <f aca="false">INDEX(Results!D:D,$B16)</f>
        <v>0</v>
      </c>
      <c r="AE16" s="0" t="n">
        <f aca="false">INDEX(Results!E:E,$B16)</f>
        <v>0</v>
      </c>
      <c r="AF16" s="0" t="n">
        <f aca="false">INDEX(Results!F:F,$B16)</f>
        <v>0</v>
      </c>
      <c r="AG16" s="0" t="n">
        <f aca="false">INDEX(Results!G:G,$B16)</f>
        <v>0</v>
      </c>
      <c r="AH16" s="0" t="n">
        <f aca="false">INDEX(Results!H:H,$B16)</f>
        <v>0</v>
      </c>
      <c r="AI16" s="20" t="n">
        <f aca="false">INDEX(Results!11:11,9+2*$C16)</f>
        <v>0</v>
      </c>
      <c r="AJ16" s="20"/>
    </row>
    <row r="17" customFormat="false" ht="12.8" hidden="false" customHeight="false" outlineLevel="0" collapsed="false">
      <c r="B17" s="0" t="n">
        <f aca="false">B16+1</f>
        <v>12</v>
      </c>
      <c r="C17" s="0" t="n">
        <f aca="false">INDEX(Results!F:F,B17)</f>
        <v>0</v>
      </c>
      <c r="D17" s="0" t="n">
        <f aca="false">INDEX(Results!12:12,36+2*$C17+27*(D$5-1))</f>
        <v>0</v>
      </c>
      <c r="E17" s="0" t="n">
        <f aca="false">INDEX(Results!12:12,36+2*$C17+27*(E$5-1))</f>
        <v>0</v>
      </c>
      <c r="F17" s="0" t="n">
        <f aca="false">INDEX(Results!12:12,36+2*$C17+27*(F$5-1))</f>
        <v>0</v>
      </c>
      <c r="G17" s="0" t="n">
        <f aca="false">INDEX(Results!12:12,36+2*$C17+27*(G$5-1))</f>
        <v>0</v>
      </c>
      <c r="H17" s="0" t="n">
        <f aca="false">INDEX(Results!12:12,36+2*$C17+27*(H$5-1))</f>
        <v>0</v>
      </c>
      <c r="I17" s="0" t="n">
        <f aca="false">INDEX(Results!12:12,36+2*$C17+27*(I$5-1))</f>
        <v>0</v>
      </c>
      <c r="J17" s="0" t="n">
        <f aca="false">INDEX(Results!12:12,36+2*$C17+27*(J$5-1))</f>
        <v>0</v>
      </c>
      <c r="K17" s="0" t="n">
        <f aca="false">INDEX(Results!12:12,36+2*$C17+27*(K$5-1))</f>
        <v>0</v>
      </c>
      <c r="L17" s="0" t="n">
        <f aca="false">INDEX(Results!12:12,36+2*$C17+27*(L$5-1))</f>
        <v>0</v>
      </c>
      <c r="M17" s="0" t="n">
        <f aca="false">INDEX(Results!12:12,36+2*$C17+27*(M$5-1))</f>
        <v>0</v>
      </c>
      <c r="O17" s="0" t="n">
        <f aca="true">MIN(INDIRECT("RC4:RC"&amp;$C17+3))</f>
        <v>0</v>
      </c>
      <c r="P17" s="0" t="n">
        <f aca="true">QUARTILE(INDIRECT("RC4:RC"&amp;$C17+3),1)</f>
        <v>0</v>
      </c>
      <c r="Q17" s="0" t="n">
        <f aca="true">MEDIAN(INDIRECT("RC4:RC"&amp;$C17+3))</f>
        <v>0</v>
      </c>
      <c r="R17" s="0" t="n">
        <f aca="true">QUARTILE(INDIRECT("RC4:RC"&amp;$C17+3),3)</f>
        <v>0</v>
      </c>
      <c r="S17" s="0" t="n">
        <f aca="true">MAX(INDIRECT("RC4:RC"&amp;$C17+3))</f>
        <v>0</v>
      </c>
      <c r="T17" s="20" t="str">
        <f aca="false">AC17&amp;":"&amp;AE17</f>
        <v>0:0</v>
      </c>
      <c r="U17" s="0" t="n">
        <f aca="false">Q17*2</f>
        <v>0</v>
      </c>
      <c r="V17" s="0" t="n">
        <f aca="false">P17</f>
        <v>0</v>
      </c>
      <c r="W17" s="0" t="n">
        <f aca="false">O17</f>
        <v>0</v>
      </c>
      <c r="X17" s="0" t="n">
        <f aca="false">S17</f>
        <v>0</v>
      </c>
      <c r="Y17" s="0" t="n">
        <f aca="false">R17</f>
        <v>0</v>
      </c>
      <c r="Z17" s="20"/>
      <c r="AA17" s="0" t="n">
        <f aca="false">INDEX(Results!A:A,$B17)</f>
        <v>0</v>
      </c>
      <c r="AB17" s="0" t="n">
        <f aca="false">INDEX(Results!B:B,$B17)</f>
        <v>0</v>
      </c>
      <c r="AC17" s="0" t="n">
        <f aca="false">INDEX(Results!C:C,$B17)</f>
        <v>0</v>
      </c>
      <c r="AD17" s="0" t="n">
        <f aca="false">INDEX(Results!D:D,$B17)</f>
        <v>0</v>
      </c>
      <c r="AE17" s="0" t="n">
        <f aca="false">INDEX(Results!E:E,$B17)</f>
        <v>0</v>
      </c>
      <c r="AF17" s="0" t="n">
        <f aca="false">INDEX(Results!F:F,$B17)</f>
        <v>0</v>
      </c>
      <c r="AG17" s="0" t="n">
        <f aca="false">INDEX(Results!G:G,$B17)</f>
        <v>0</v>
      </c>
      <c r="AH17" s="0" t="n">
        <f aca="false">INDEX(Results!H:H,$B17)</f>
        <v>0</v>
      </c>
      <c r="AI17" s="20" t="n">
        <f aca="false">INDEX(Results!12:12,9+2*$C17)</f>
        <v>0</v>
      </c>
      <c r="AJ17" s="20"/>
      <c r="AM17" s="0" t="s">
        <v>40</v>
      </c>
    </row>
    <row r="18" customFormat="false" ht="12.8" hidden="false" customHeight="false" outlineLevel="0" collapsed="false">
      <c r="B18" s="0" t="n">
        <f aca="false">B17+1</f>
        <v>13</v>
      </c>
      <c r="C18" s="0" t="n">
        <f aca="false">INDEX(Results!F:F,B18)</f>
        <v>0</v>
      </c>
      <c r="D18" s="0" t="n">
        <f aca="false">INDEX(Results!13:13,36+2*$C18+27*(D$5-1))</f>
        <v>0</v>
      </c>
      <c r="E18" s="0" t="n">
        <f aca="false">INDEX(Results!13:13,36+2*$C18+27*(E$5-1))</f>
        <v>0</v>
      </c>
      <c r="F18" s="0" t="n">
        <f aca="false">INDEX(Results!13:13,36+2*$C18+27*(F$5-1))</f>
        <v>0</v>
      </c>
      <c r="G18" s="0" t="n">
        <f aca="false">INDEX(Results!13:13,36+2*$C18+27*(G$5-1))</f>
        <v>0</v>
      </c>
      <c r="H18" s="0" t="n">
        <f aca="false">INDEX(Results!13:13,36+2*$C18+27*(H$5-1))</f>
        <v>0</v>
      </c>
      <c r="I18" s="0" t="n">
        <f aca="false">INDEX(Results!13:13,36+2*$C18+27*(I$5-1))</f>
        <v>0</v>
      </c>
      <c r="J18" s="0" t="n">
        <f aca="false">INDEX(Results!13:13,36+2*$C18+27*(J$5-1))</f>
        <v>0</v>
      </c>
      <c r="K18" s="0" t="n">
        <f aca="false">INDEX(Results!13:13,36+2*$C18+27*(K$5-1))</f>
        <v>0</v>
      </c>
      <c r="L18" s="0" t="n">
        <f aca="false">INDEX(Results!13:13,36+2*$C18+27*(L$5-1))</f>
        <v>0</v>
      </c>
      <c r="M18" s="0" t="n">
        <f aca="false">INDEX(Results!13:13,36+2*$C18+27*(M$5-1))</f>
        <v>0</v>
      </c>
      <c r="O18" s="0" t="n">
        <f aca="true">MIN(INDIRECT("RC4:RC"&amp;$C18+3))</f>
        <v>0</v>
      </c>
      <c r="P18" s="0" t="n">
        <f aca="true">QUARTILE(INDIRECT("RC4:RC"&amp;$C18+3),1)</f>
        <v>0</v>
      </c>
      <c r="Q18" s="0" t="n">
        <f aca="true">MEDIAN(INDIRECT("RC4:RC"&amp;$C18+3))</f>
        <v>0</v>
      </c>
      <c r="R18" s="0" t="n">
        <f aca="true">QUARTILE(INDIRECT("RC4:RC"&amp;$C18+3),3)</f>
        <v>0</v>
      </c>
      <c r="S18" s="0" t="n">
        <f aca="true">MAX(INDIRECT("RC4:RC"&amp;$C18+3))</f>
        <v>0</v>
      </c>
      <c r="T18" s="20" t="str">
        <f aca="false">AC18&amp;":"&amp;AE18</f>
        <v>0:0</v>
      </c>
      <c r="U18" s="0" t="n">
        <f aca="false">Q18*2</f>
        <v>0</v>
      </c>
      <c r="V18" s="0" t="n">
        <f aca="false">P18</f>
        <v>0</v>
      </c>
      <c r="W18" s="0" t="n">
        <f aca="false">O18</f>
        <v>0</v>
      </c>
      <c r="X18" s="0" t="n">
        <f aca="false">S18</f>
        <v>0</v>
      </c>
      <c r="Y18" s="0" t="n">
        <f aca="false">R18</f>
        <v>0</v>
      </c>
      <c r="Z18" s="20"/>
      <c r="AA18" s="0" t="n">
        <f aca="false">INDEX(Results!A:A,$B18)</f>
        <v>0</v>
      </c>
      <c r="AB18" s="0" t="n">
        <f aca="false">INDEX(Results!B:B,$B18)</f>
        <v>0</v>
      </c>
      <c r="AC18" s="0" t="n">
        <f aca="false">INDEX(Results!C:C,$B18)</f>
        <v>0</v>
      </c>
      <c r="AD18" s="0" t="n">
        <f aca="false">INDEX(Results!D:D,$B18)</f>
        <v>0</v>
      </c>
      <c r="AE18" s="0" t="n">
        <f aca="false">INDEX(Results!E:E,$B18)</f>
        <v>0</v>
      </c>
      <c r="AF18" s="0" t="n">
        <f aca="false">INDEX(Results!F:F,$B18)</f>
        <v>0</v>
      </c>
      <c r="AG18" s="0" t="n">
        <f aca="false">INDEX(Results!G:G,$B18)</f>
        <v>0</v>
      </c>
      <c r="AH18" s="0" t="n">
        <f aca="false">INDEX(Results!H:H,$B18)</f>
        <v>0</v>
      </c>
      <c r="AI18" s="20" t="n">
        <f aca="false">INDEX(Results!13:13,9+2*$C18)</f>
        <v>0</v>
      </c>
      <c r="AJ18" s="20"/>
    </row>
    <row r="19" customFormat="false" ht="12.8" hidden="false" customHeight="false" outlineLevel="0" collapsed="false">
      <c r="B19" s="0" t="n">
        <f aca="false">B18+1</f>
        <v>14</v>
      </c>
      <c r="C19" s="0" t="n">
        <f aca="false">INDEX(Results!F:F,B19)</f>
        <v>0</v>
      </c>
      <c r="D19" s="0" t="n">
        <f aca="false">INDEX(Results!14:14,36+2*$C19+27*(D$5-1))</f>
        <v>0</v>
      </c>
      <c r="E19" s="0" t="n">
        <f aca="false">INDEX(Results!14:14,36+2*$C19+27*(E$5-1))</f>
        <v>0</v>
      </c>
      <c r="F19" s="0" t="n">
        <f aca="false">INDEX(Results!14:14,36+2*$C19+27*(F$5-1))</f>
        <v>0</v>
      </c>
      <c r="G19" s="0" t="n">
        <f aca="false">INDEX(Results!14:14,36+2*$C19+27*(G$5-1))</f>
        <v>0</v>
      </c>
      <c r="H19" s="0" t="n">
        <f aca="false">INDEX(Results!14:14,36+2*$C19+27*(H$5-1))</f>
        <v>0</v>
      </c>
      <c r="I19" s="0" t="n">
        <f aca="false">INDEX(Results!14:14,36+2*$C19+27*(I$5-1))</f>
        <v>0</v>
      </c>
      <c r="J19" s="0" t="n">
        <f aca="false">INDEX(Results!14:14,36+2*$C19+27*(J$5-1))</f>
        <v>0</v>
      </c>
      <c r="K19" s="0" t="n">
        <f aca="false">INDEX(Results!14:14,36+2*$C19+27*(K$5-1))</f>
        <v>0</v>
      </c>
      <c r="L19" s="0" t="n">
        <f aca="false">INDEX(Results!14:14,36+2*$C19+27*(L$5-1))</f>
        <v>0</v>
      </c>
      <c r="M19" s="0" t="n">
        <f aca="false">INDEX(Results!14:14,36+2*$C19+27*(M$5-1))</f>
        <v>0</v>
      </c>
      <c r="O19" s="0" t="n">
        <f aca="true">MIN(INDIRECT("RC4:RC"&amp;$C19+3))</f>
        <v>0</v>
      </c>
      <c r="P19" s="0" t="n">
        <f aca="true">QUARTILE(INDIRECT("RC4:RC"&amp;$C19+3),1)</f>
        <v>0</v>
      </c>
      <c r="Q19" s="0" t="n">
        <f aca="true">MEDIAN(INDIRECT("RC4:RC"&amp;$C19+3))</f>
        <v>0</v>
      </c>
      <c r="R19" s="0" t="n">
        <f aca="true">QUARTILE(INDIRECT("RC4:RC"&amp;$C19+3),3)</f>
        <v>0</v>
      </c>
      <c r="S19" s="0" t="n">
        <f aca="true">MAX(INDIRECT("RC4:RC"&amp;$C19+3))</f>
        <v>0</v>
      </c>
      <c r="T19" s="20" t="str">
        <f aca="false">AC19&amp;":"&amp;AE19</f>
        <v>0:0</v>
      </c>
      <c r="U19" s="0" t="n">
        <f aca="false">Q19*2</f>
        <v>0</v>
      </c>
      <c r="V19" s="0" t="n">
        <f aca="false">P19</f>
        <v>0</v>
      </c>
      <c r="W19" s="0" t="n">
        <f aca="false">O19</f>
        <v>0</v>
      </c>
      <c r="X19" s="0" t="n">
        <f aca="false">S19</f>
        <v>0</v>
      </c>
      <c r="Y19" s="0" t="n">
        <f aca="false">R19</f>
        <v>0</v>
      </c>
      <c r="Z19" s="20"/>
      <c r="AA19" s="0" t="n">
        <f aca="false">INDEX(Results!A:A,$B19)</f>
        <v>0</v>
      </c>
      <c r="AB19" s="0" t="n">
        <f aca="false">INDEX(Results!B:B,$B19)</f>
        <v>0</v>
      </c>
      <c r="AC19" s="0" t="n">
        <f aca="false">INDEX(Results!C:C,$B19)</f>
        <v>0</v>
      </c>
      <c r="AD19" s="0" t="n">
        <f aca="false">INDEX(Results!D:D,$B19)</f>
        <v>0</v>
      </c>
      <c r="AE19" s="0" t="n">
        <f aca="false">INDEX(Results!E:E,$B19)</f>
        <v>0</v>
      </c>
      <c r="AF19" s="0" t="n">
        <f aca="false">INDEX(Results!F:F,$B19)</f>
        <v>0</v>
      </c>
      <c r="AG19" s="0" t="n">
        <f aca="false">INDEX(Results!G:G,$B19)</f>
        <v>0</v>
      </c>
      <c r="AH19" s="0" t="n">
        <f aca="false">INDEX(Results!H:H,$B19)</f>
        <v>0</v>
      </c>
      <c r="AI19" s="20" t="n">
        <f aca="false">INDEX(Results!14:14,9+2*$C19)</f>
        <v>0</v>
      </c>
      <c r="AJ19" s="20"/>
    </row>
    <row r="20" customFormat="false" ht="12.8" hidden="false" customHeight="false" outlineLevel="0" collapsed="false">
      <c r="B20" s="0" t="n">
        <f aca="false">B19+1</f>
        <v>15</v>
      </c>
      <c r="C20" s="0" t="n">
        <f aca="false">INDEX(Results!F:F,B20)</f>
        <v>0</v>
      </c>
      <c r="D20" s="0" t="n">
        <f aca="false">INDEX(Results!15:15,36+2*$C20+27*(D$5-1))</f>
        <v>0</v>
      </c>
      <c r="E20" s="0" t="n">
        <f aca="false">INDEX(Results!15:15,36+2*$C20+27*(E$5-1))</f>
        <v>0</v>
      </c>
      <c r="F20" s="0" t="n">
        <f aca="false">INDEX(Results!15:15,36+2*$C20+27*(F$5-1))</f>
        <v>0</v>
      </c>
      <c r="G20" s="0" t="n">
        <f aca="false">INDEX(Results!15:15,36+2*$C20+27*(G$5-1))</f>
        <v>0</v>
      </c>
      <c r="H20" s="0" t="n">
        <f aca="false">INDEX(Results!15:15,36+2*$C20+27*(H$5-1))</f>
        <v>0</v>
      </c>
      <c r="I20" s="0" t="n">
        <f aca="false">INDEX(Results!15:15,36+2*$C20+27*(I$5-1))</f>
        <v>0</v>
      </c>
      <c r="J20" s="0" t="n">
        <f aca="false">INDEX(Results!15:15,36+2*$C20+27*(J$5-1))</f>
        <v>0</v>
      </c>
      <c r="K20" s="0" t="n">
        <f aca="false">INDEX(Results!15:15,36+2*$C20+27*(K$5-1))</f>
        <v>0</v>
      </c>
      <c r="L20" s="0" t="n">
        <f aca="false">INDEX(Results!15:15,36+2*$C20+27*(L$5-1))</f>
        <v>0</v>
      </c>
      <c r="M20" s="0" t="n">
        <f aca="false">INDEX(Results!15:15,36+2*$C20+27*(M$5-1))</f>
        <v>0</v>
      </c>
      <c r="O20" s="0" t="n">
        <f aca="true">MIN(INDIRECT("RC4:RC"&amp;$C20+3))</f>
        <v>0</v>
      </c>
      <c r="P20" s="0" t="n">
        <f aca="true">QUARTILE(INDIRECT("RC4:RC"&amp;$C20+3),1)</f>
        <v>0</v>
      </c>
      <c r="Q20" s="0" t="n">
        <f aca="true">MEDIAN(INDIRECT("RC4:RC"&amp;$C20+3))</f>
        <v>0</v>
      </c>
      <c r="R20" s="0" t="n">
        <f aca="true">QUARTILE(INDIRECT("RC4:RC"&amp;$C20+3),3)</f>
        <v>0</v>
      </c>
      <c r="S20" s="0" t="n">
        <f aca="true">MAX(INDIRECT("RC4:RC"&amp;$C20+3))</f>
        <v>0</v>
      </c>
      <c r="T20" s="20" t="str">
        <f aca="false">AC20&amp;":"&amp;AE20</f>
        <v>0:0</v>
      </c>
      <c r="U20" s="0" t="n">
        <f aca="false">Q20*2</f>
        <v>0</v>
      </c>
      <c r="V20" s="0" t="n">
        <f aca="false">P20</f>
        <v>0</v>
      </c>
      <c r="W20" s="0" t="n">
        <f aca="false">O20</f>
        <v>0</v>
      </c>
      <c r="X20" s="0" t="n">
        <f aca="false">S20</f>
        <v>0</v>
      </c>
      <c r="Y20" s="0" t="n">
        <f aca="false">R20</f>
        <v>0</v>
      </c>
      <c r="Z20" s="20"/>
      <c r="AA20" s="0" t="n">
        <f aca="false">INDEX(Results!A:A,$B20)</f>
        <v>0</v>
      </c>
      <c r="AB20" s="0" t="n">
        <f aca="false">INDEX(Results!B:B,$B20)</f>
        <v>0</v>
      </c>
      <c r="AC20" s="0" t="n">
        <f aca="false">INDEX(Results!C:C,$B20)</f>
        <v>0</v>
      </c>
      <c r="AD20" s="0" t="n">
        <f aca="false">INDEX(Results!D:D,$B20)</f>
        <v>0</v>
      </c>
      <c r="AE20" s="0" t="n">
        <f aca="false">INDEX(Results!E:E,$B20)</f>
        <v>0</v>
      </c>
      <c r="AF20" s="0" t="n">
        <f aca="false">INDEX(Results!F:F,$B20)</f>
        <v>0</v>
      </c>
      <c r="AG20" s="0" t="n">
        <f aca="false">INDEX(Results!G:G,$B20)</f>
        <v>0</v>
      </c>
      <c r="AH20" s="0" t="n">
        <f aca="false">INDEX(Results!H:H,$B20)</f>
        <v>0</v>
      </c>
      <c r="AI20" s="20" t="n">
        <f aca="false">INDEX(Results!15:15,9+2*$C20)</f>
        <v>0</v>
      </c>
      <c r="AJ20" s="20"/>
    </row>
    <row r="21" customFormat="false" ht="12.8" hidden="false" customHeight="false" outlineLevel="0" collapsed="false">
      <c r="B21" s="0" t="n">
        <f aca="false">B20+1</f>
        <v>16</v>
      </c>
      <c r="C21" s="0" t="n">
        <f aca="false">INDEX(Results!F:F,B21)</f>
        <v>0</v>
      </c>
      <c r="D21" s="0" t="n">
        <f aca="false">INDEX(Results!16:16,36+2*$C21+27*(D$5-1))</f>
        <v>0</v>
      </c>
      <c r="E21" s="0" t="n">
        <f aca="false">INDEX(Results!16:16,36+2*$C21+27*(E$5-1))</f>
        <v>0</v>
      </c>
      <c r="F21" s="0" t="n">
        <f aca="false">INDEX(Results!16:16,36+2*$C21+27*(F$5-1))</f>
        <v>0</v>
      </c>
      <c r="G21" s="0" t="n">
        <f aca="false">INDEX(Results!16:16,36+2*$C21+27*(G$5-1))</f>
        <v>0</v>
      </c>
      <c r="H21" s="0" t="n">
        <f aca="false">INDEX(Results!16:16,36+2*$C21+27*(H$5-1))</f>
        <v>0</v>
      </c>
      <c r="I21" s="0" t="n">
        <f aca="false">INDEX(Results!16:16,36+2*$C21+27*(I$5-1))</f>
        <v>0</v>
      </c>
      <c r="J21" s="0" t="n">
        <f aca="false">INDEX(Results!16:16,36+2*$C21+27*(J$5-1))</f>
        <v>0</v>
      </c>
      <c r="K21" s="0" t="n">
        <f aca="false">INDEX(Results!16:16,36+2*$C21+27*(K$5-1))</f>
        <v>0</v>
      </c>
      <c r="L21" s="0" t="n">
        <f aca="false">INDEX(Results!16:16,36+2*$C21+27*(L$5-1))</f>
        <v>0</v>
      </c>
      <c r="M21" s="0" t="n">
        <f aca="false">INDEX(Results!16:16,36+2*$C21+27*(M$5-1))</f>
        <v>0</v>
      </c>
      <c r="O21" s="0" t="n">
        <f aca="true">MIN(INDIRECT("RC4:RC"&amp;$C21+3))</f>
        <v>0</v>
      </c>
      <c r="P21" s="0" t="n">
        <f aca="true">QUARTILE(INDIRECT("RC4:RC"&amp;$C21+3),1)</f>
        <v>0</v>
      </c>
      <c r="Q21" s="0" t="n">
        <f aca="true">MEDIAN(INDIRECT("RC4:RC"&amp;$C21+3))</f>
        <v>0</v>
      </c>
      <c r="R21" s="0" t="n">
        <f aca="true">QUARTILE(INDIRECT("RC4:RC"&amp;$C21+3),3)</f>
        <v>0</v>
      </c>
      <c r="S21" s="0" t="n">
        <f aca="true">MAX(INDIRECT("RC4:RC"&amp;$C21+3))</f>
        <v>0</v>
      </c>
      <c r="T21" s="20" t="str">
        <f aca="false">AC21&amp;":"&amp;AE21</f>
        <v>0:0</v>
      </c>
      <c r="U21" s="0" t="n">
        <f aca="false">Q21*2</f>
        <v>0</v>
      </c>
      <c r="V21" s="0" t="n">
        <f aca="false">P21</f>
        <v>0</v>
      </c>
      <c r="W21" s="0" t="n">
        <f aca="false">O21</f>
        <v>0</v>
      </c>
      <c r="X21" s="0" t="n">
        <f aca="false">S21</f>
        <v>0</v>
      </c>
      <c r="Y21" s="0" t="n">
        <f aca="false">R21</f>
        <v>0</v>
      </c>
      <c r="Z21" s="20"/>
      <c r="AA21" s="0" t="n">
        <f aca="false">INDEX(Results!A:A,$B21)</f>
        <v>0</v>
      </c>
      <c r="AB21" s="0" t="n">
        <f aca="false">INDEX(Results!B:B,$B21)</f>
        <v>0</v>
      </c>
      <c r="AC21" s="0" t="n">
        <f aca="false">INDEX(Results!C:C,$B21)</f>
        <v>0</v>
      </c>
      <c r="AD21" s="0" t="n">
        <f aca="false">INDEX(Results!D:D,$B21)</f>
        <v>0</v>
      </c>
      <c r="AE21" s="0" t="n">
        <f aca="false">INDEX(Results!E:E,$B21)</f>
        <v>0</v>
      </c>
      <c r="AF21" s="0" t="n">
        <f aca="false">INDEX(Results!F:F,$B21)</f>
        <v>0</v>
      </c>
      <c r="AG21" s="0" t="n">
        <f aca="false">INDEX(Results!G:G,$B21)</f>
        <v>0</v>
      </c>
      <c r="AH21" s="0" t="n">
        <f aca="false">INDEX(Results!H:H,$B21)</f>
        <v>0</v>
      </c>
      <c r="AI21" s="20" t="n">
        <f aca="false">INDEX(Results!16:16,9+2*$C21)</f>
        <v>0</v>
      </c>
      <c r="AJ21" s="20"/>
    </row>
    <row r="22" customFormat="false" ht="12.8" hidden="false" customHeight="false" outlineLevel="0" collapsed="false">
      <c r="B22" s="0" t="n">
        <f aca="false">B21+1</f>
        <v>17</v>
      </c>
      <c r="C22" s="0" t="n">
        <f aca="false">INDEX(Results!F:F,B22)</f>
        <v>0</v>
      </c>
      <c r="D22" s="0" t="n">
        <f aca="false">INDEX(Results!17:17,36+2*$C22+27*(D$5-1))</f>
        <v>0</v>
      </c>
      <c r="E22" s="0" t="n">
        <f aca="false">INDEX(Results!17:17,36+2*$C22+27*(E$5-1))</f>
        <v>0</v>
      </c>
      <c r="F22" s="0" t="n">
        <f aca="false">INDEX(Results!17:17,36+2*$C22+27*(F$5-1))</f>
        <v>0</v>
      </c>
      <c r="G22" s="0" t="n">
        <f aca="false">INDEX(Results!17:17,36+2*$C22+27*(G$5-1))</f>
        <v>0</v>
      </c>
      <c r="H22" s="0" t="n">
        <f aca="false">INDEX(Results!17:17,36+2*$C22+27*(H$5-1))</f>
        <v>0</v>
      </c>
      <c r="I22" s="0" t="n">
        <f aca="false">INDEX(Results!17:17,36+2*$C22+27*(I$5-1))</f>
        <v>0</v>
      </c>
      <c r="J22" s="0" t="n">
        <f aca="false">INDEX(Results!17:17,36+2*$C22+27*(J$5-1))</f>
        <v>0</v>
      </c>
      <c r="K22" s="0" t="n">
        <f aca="false">INDEX(Results!17:17,36+2*$C22+27*(K$5-1))</f>
        <v>0</v>
      </c>
      <c r="L22" s="0" t="n">
        <f aca="false">INDEX(Results!17:17,36+2*$C22+27*(L$5-1))</f>
        <v>0</v>
      </c>
      <c r="M22" s="0" t="n">
        <f aca="false">INDEX(Results!17:17,36+2*$C22+27*(M$5-1))</f>
        <v>0</v>
      </c>
      <c r="O22" s="0" t="n">
        <f aca="true">MIN(INDIRECT("RC4:RC"&amp;$C22+3))</f>
        <v>0</v>
      </c>
      <c r="P22" s="0" t="n">
        <f aca="true">QUARTILE(INDIRECT("RC4:RC"&amp;$C22+3),1)</f>
        <v>0</v>
      </c>
      <c r="Q22" s="0" t="n">
        <f aca="true">MEDIAN(INDIRECT("RC4:RC"&amp;$C22+3))</f>
        <v>0</v>
      </c>
      <c r="R22" s="0" t="n">
        <f aca="true">QUARTILE(INDIRECT("RC4:RC"&amp;$C22+3),3)</f>
        <v>0</v>
      </c>
      <c r="S22" s="0" t="n">
        <f aca="true">MAX(INDIRECT("RC4:RC"&amp;$C22+3))</f>
        <v>0</v>
      </c>
      <c r="T22" s="20" t="str">
        <f aca="false">AC22&amp;":"&amp;AE22</f>
        <v>0:0</v>
      </c>
      <c r="U22" s="0" t="n">
        <f aca="false">Q22*2</f>
        <v>0</v>
      </c>
      <c r="V22" s="0" t="n">
        <f aca="false">P22</f>
        <v>0</v>
      </c>
      <c r="W22" s="0" t="n">
        <f aca="false">O22</f>
        <v>0</v>
      </c>
      <c r="X22" s="0" t="n">
        <f aca="false">S22</f>
        <v>0</v>
      </c>
      <c r="Y22" s="0" t="n">
        <f aca="false">R22</f>
        <v>0</v>
      </c>
      <c r="Z22" s="20"/>
      <c r="AA22" s="0" t="n">
        <f aca="false">INDEX(Results!A:A,$B22)</f>
        <v>0</v>
      </c>
      <c r="AB22" s="0" t="n">
        <f aca="false">INDEX(Results!B:B,$B22)</f>
        <v>0</v>
      </c>
      <c r="AC22" s="0" t="n">
        <f aca="false">INDEX(Results!C:C,$B22)</f>
        <v>0</v>
      </c>
      <c r="AD22" s="0" t="n">
        <f aca="false">INDEX(Results!D:D,$B22)</f>
        <v>0</v>
      </c>
      <c r="AE22" s="0" t="n">
        <f aca="false">INDEX(Results!E:E,$B22)</f>
        <v>0</v>
      </c>
      <c r="AF22" s="0" t="n">
        <f aca="false">INDEX(Results!F:F,$B22)</f>
        <v>0</v>
      </c>
      <c r="AG22" s="0" t="n">
        <f aca="false">INDEX(Results!G:G,$B22)</f>
        <v>0</v>
      </c>
      <c r="AH22" s="0" t="n">
        <f aca="false">INDEX(Results!H:H,$B22)</f>
        <v>0</v>
      </c>
      <c r="AI22" s="20" t="n">
        <f aca="false">INDEX(Results!17:17,9+2*$C22)</f>
        <v>0</v>
      </c>
      <c r="AJ22" s="20"/>
    </row>
    <row r="23" customFormat="false" ht="12.8" hidden="false" customHeight="false" outlineLevel="0" collapsed="false">
      <c r="B23" s="0" t="n">
        <f aca="false">B22+1</f>
        <v>18</v>
      </c>
      <c r="C23" s="0" t="n">
        <f aca="false">INDEX(Results!F:F,B23)</f>
        <v>0</v>
      </c>
      <c r="D23" s="0" t="n">
        <f aca="false">INDEX(Results!18:18,36+2*$C23+27*(D$5-1))</f>
        <v>0</v>
      </c>
      <c r="E23" s="0" t="n">
        <f aca="false">INDEX(Results!18:18,36+2*$C23+27*(E$5-1))</f>
        <v>0</v>
      </c>
      <c r="F23" s="0" t="n">
        <f aca="false">INDEX(Results!18:18,36+2*$C23+27*(F$5-1))</f>
        <v>0</v>
      </c>
      <c r="G23" s="0" t="n">
        <f aca="false">INDEX(Results!18:18,36+2*$C23+27*(G$5-1))</f>
        <v>0</v>
      </c>
      <c r="H23" s="0" t="n">
        <f aca="false">INDEX(Results!18:18,36+2*$C23+27*(H$5-1))</f>
        <v>0</v>
      </c>
      <c r="I23" s="0" t="n">
        <f aca="false">INDEX(Results!18:18,36+2*$C23+27*(I$5-1))</f>
        <v>0</v>
      </c>
      <c r="J23" s="0" t="n">
        <f aca="false">INDEX(Results!18:18,36+2*$C23+27*(J$5-1))</f>
        <v>0</v>
      </c>
      <c r="K23" s="0" t="n">
        <f aca="false">INDEX(Results!18:18,36+2*$C23+27*(K$5-1))</f>
        <v>0</v>
      </c>
      <c r="L23" s="0" t="n">
        <f aca="false">INDEX(Results!18:18,36+2*$C23+27*(L$5-1))</f>
        <v>0</v>
      </c>
      <c r="M23" s="0" t="n">
        <f aca="false">INDEX(Results!18:18,36+2*$C23+27*(M$5-1))</f>
        <v>0</v>
      </c>
      <c r="O23" s="0" t="n">
        <f aca="true">MIN(INDIRECT("RC4:RC"&amp;$C23+3))</f>
        <v>0</v>
      </c>
      <c r="P23" s="0" t="n">
        <f aca="true">QUARTILE(INDIRECT("RC4:RC"&amp;$C23+3),1)</f>
        <v>0</v>
      </c>
      <c r="Q23" s="0" t="n">
        <f aca="true">MEDIAN(INDIRECT("RC4:RC"&amp;$C23+3))</f>
        <v>0</v>
      </c>
      <c r="R23" s="0" t="n">
        <f aca="true">QUARTILE(INDIRECT("RC4:RC"&amp;$C23+3),3)</f>
        <v>0</v>
      </c>
      <c r="S23" s="0" t="n">
        <f aca="true">MAX(INDIRECT("RC4:RC"&amp;$C23+3))</f>
        <v>0</v>
      </c>
      <c r="T23" s="20" t="str">
        <f aca="false">AC23&amp;":"&amp;AE23</f>
        <v>0:0</v>
      </c>
      <c r="U23" s="0" t="n">
        <f aca="false">Q23*2</f>
        <v>0</v>
      </c>
      <c r="V23" s="0" t="n">
        <f aca="false">P23</f>
        <v>0</v>
      </c>
      <c r="W23" s="0" t="n">
        <f aca="false">O23</f>
        <v>0</v>
      </c>
      <c r="X23" s="0" t="n">
        <f aca="false">S23</f>
        <v>0</v>
      </c>
      <c r="Y23" s="0" t="n">
        <f aca="false">R23</f>
        <v>0</v>
      </c>
      <c r="Z23" s="20"/>
      <c r="AA23" s="0" t="n">
        <f aca="false">INDEX(Results!A:A,$B23)</f>
        <v>0</v>
      </c>
      <c r="AB23" s="0" t="n">
        <f aca="false">INDEX(Results!B:B,$B23)</f>
        <v>0</v>
      </c>
      <c r="AC23" s="0" t="n">
        <f aca="false">INDEX(Results!C:C,$B23)</f>
        <v>0</v>
      </c>
      <c r="AD23" s="0" t="n">
        <f aca="false">INDEX(Results!D:D,$B23)</f>
        <v>0</v>
      </c>
      <c r="AE23" s="0" t="n">
        <f aca="false">INDEX(Results!E:E,$B23)</f>
        <v>0</v>
      </c>
      <c r="AF23" s="0" t="n">
        <f aca="false">INDEX(Results!F:F,$B23)</f>
        <v>0</v>
      </c>
      <c r="AG23" s="0" t="n">
        <f aca="false">INDEX(Results!G:G,$B23)</f>
        <v>0</v>
      </c>
      <c r="AH23" s="0" t="n">
        <f aca="false">INDEX(Results!H:H,$B23)</f>
        <v>0</v>
      </c>
      <c r="AI23" s="20" t="n">
        <f aca="false">INDEX(Results!18:18,9+2*$C23)</f>
        <v>0</v>
      </c>
      <c r="AJ23" s="20"/>
    </row>
    <row r="24" customFormat="false" ht="12.8" hidden="false" customHeight="false" outlineLevel="0" collapsed="false">
      <c r="B24" s="0" t="n">
        <f aca="false">B23+1</f>
        <v>19</v>
      </c>
      <c r="C24" s="0" t="n">
        <f aca="false">INDEX(Results!F:F,B24)</f>
        <v>0</v>
      </c>
      <c r="D24" s="0" t="n">
        <f aca="false">INDEX(Results!19:19,36+2*$C24+27*(D$5-1))</f>
        <v>0</v>
      </c>
      <c r="E24" s="0" t="n">
        <f aca="false">INDEX(Results!19:19,36+2*$C24+27*(E$5-1))</f>
        <v>0</v>
      </c>
      <c r="F24" s="0" t="n">
        <f aca="false">INDEX(Results!19:19,36+2*$C24+27*(F$5-1))</f>
        <v>0</v>
      </c>
      <c r="G24" s="0" t="n">
        <f aca="false">INDEX(Results!19:19,36+2*$C24+27*(G$5-1))</f>
        <v>0</v>
      </c>
      <c r="H24" s="0" t="n">
        <f aca="false">INDEX(Results!19:19,36+2*$C24+27*(H$5-1))</f>
        <v>0</v>
      </c>
      <c r="I24" s="0" t="n">
        <f aca="false">INDEX(Results!19:19,36+2*$C24+27*(I$5-1))</f>
        <v>0</v>
      </c>
      <c r="J24" s="0" t="n">
        <f aca="false">INDEX(Results!19:19,36+2*$C24+27*(J$5-1))</f>
        <v>0</v>
      </c>
      <c r="K24" s="0" t="n">
        <f aca="false">INDEX(Results!19:19,36+2*$C24+27*(K$5-1))</f>
        <v>0</v>
      </c>
      <c r="L24" s="0" t="n">
        <f aca="false">INDEX(Results!19:19,36+2*$C24+27*(L$5-1))</f>
        <v>0</v>
      </c>
      <c r="M24" s="0" t="n">
        <f aca="false">INDEX(Results!19:19,36+2*$C24+27*(M$5-1))</f>
        <v>0</v>
      </c>
      <c r="O24" s="0" t="n">
        <f aca="true">MIN(INDIRECT("RC4:RC"&amp;$C24+3))</f>
        <v>0</v>
      </c>
      <c r="P24" s="0" t="n">
        <f aca="true">QUARTILE(INDIRECT("RC4:RC"&amp;$C24+3),1)</f>
        <v>0</v>
      </c>
      <c r="Q24" s="0" t="n">
        <f aca="true">MEDIAN(INDIRECT("RC4:RC"&amp;$C24+3))</f>
        <v>0</v>
      </c>
      <c r="R24" s="0" t="n">
        <f aca="true">QUARTILE(INDIRECT("RC4:RC"&amp;$C24+3),3)</f>
        <v>0</v>
      </c>
      <c r="S24" s="0" t="n">
        <f aca="true">MAX(INDIRECT("RC4:RC"&amp;$C24+3))</f>
        <v>0</v>
      </c>
      <c r="T24" s="20" t="str">
        <f aca="false">AC24&amp;":"&amp;AE24</f>
        <v>0:0</v>
      </c>
      <c r="U24" s="0" t="n">
        <f aca="false">Q24*2</f>
        <v>0</v>
      </c>
      <c r="V24" s="0" t="n">
        <f aca="false">P24</f>
        <v>0</v>
      </c>
      <c r="W24" s="0" t="n">
        <f aca="false">O24</f>
        <v>0</v>
      </c>
      <c r="X24" s="0" t="n">
        <f aca="false">S24</f>
        <v>0</v>
      </c>
      <c r="Y24" s="0" t="n">
        <f aca="false">R24</f>
        <v>0</v>
      </c>
      <c r="Z24" s="20"/>
      <c r="AA24" s="0" t="n">
        <f aca="false">INDEX(Results!A:A,$B24)</f>
        <v>0</v>
      </c>
      <c r="AB24" s="0" t="n">
        <f aca="false">INDEX(Results!B:B,$B24)</f>
        <v>0</v>
      </c>
      <c r="AC24" s="0" t="n">
        <f aca="false">INDEX(Results!C:C,$B24)</f>
        <v>0</v>
      </c>
      <c r="AD24" s="0" t="n">
        <f aca="false">INDEX(Results!D:D,$B24)</f>
        <v>0</v>
      </c>
      <c r="AE24" s="0" t="n">
        <f aca="false">INDEX(Results!E:E,$B24)</f>
        <v>0</v>
      </c>
      <c r="AF24" s="0" t="n">
        <f aca="false">INDEX(Results!F:F,$B24)</f>
        <v>0</v>
      </c>
      <c r="AG24" s="0" t="n">
        <f aca="false">INDEX(Results!G:G,$B24)</f>
        <v>0</v>
      </c>
      <c r="AH24" s="0" t="n">
        <f aca="false">INDEX(Results!H:H,$B24)</f>
        <v>0</v>
      </c>
      <c r="AI24" s="20" t="n">
        <f aca="false">INDEX(Results!19:19,9+2*$C24)</f>
        <v>0</v>
      </c>
      <c r="AJ24" s="20"/>
    </row>
    <row r="25" customFormat="false" ht="12.8" hidden="false" customHeight="false" outlineLevel="0" collapsed="false">
      <c r="B25" s="0" t="n">
        <f aca="false">B24+1</f>
        <v>20</v>
      </c>
      <c r="C25" s="0" t="n">
        <f aca="false">INDEX(Results!F:F,B25)</f>
        <v>0</v>
      </c>
      <c r="D25" s="0" t="n">
        <f aca="false">INDEX(Results!20:20,36+2*$C25+27*(D$5-1))</f>
        <v>0</v>
      </c>
      <c r="E25" s="0" t="n">
        <f aca="false">INDEX(Results!20:20,36+2*$C25+27*(E$5-1))</f>
        <v>0</v>
      </c>
      <c r="F25" s="0" t="n">
        <f aca="false">INDEX(Results!20:20,36+2*$C25+27*(F$5-1))</f>
        <v>0</v>
      </c>
      <c r="G25" s="0" t="n">
        <f aca="false">INDEX(Results!20:20,36+2*$C25+27*(G$5-1))</f>
        <v>0</v>
      </c>
      <c r="H25" s="0" t="n">
        <f aca="false">INDEX(Results!20:20,36+2*$C25+27*(H$5-1))</f>
        <v>0</v>
      </c>
      <c r="I25" s="0" t="n">
        <f aca="false">INDEX(Results!20:20,36+2*$C25+27*(I$5-1))</f>
        <v>0</v>
      </c>
      <c r="J25" s="0" t="n">
        <f aca="false">INDEX(Results!20:20,36+2*$C25+27*(J$5-1))</f>
        <v>0</v>
      </c>
      <c r="K25" s="0" t="n">
        <f aca="false">INDEX(Results!20:20,36+2*$C25+27*(K$5-1))</f>
        <v>0</v>
      </c>
      <c r="L25" s="0" t="n">
        <f aca="false">INDEX(Results!20:20,36+2*$C25+27*(L$5-1))</f>
        <v>0</v>
      </c>
      <c r="M25" s="0" t="n">
        <f aca="false">INDEX(Results!20:20,36+2*$C25+27*(M$5-1))</f>
        <v>0</v>
      </c>
      <c r="O25" s="0" t="n">
        <f aca="true">MIN(INDIRECT("RC4:RC"&amp;$C25+3))</f>
        <v>0</v>
      </c>
      <c r="P25" s="0" t="n">
        <f aca="true">QUARTILE(INDIRECT("RC4:RC"&amp;$C25+3),1)</f>
        <v>0</v>
      </c>
      <c r="Q25" s="0" t="n">
        <f aca="true">MEDIAN(INDIRECT("RC4:RC"&amp;$C25+3))</f>
        <v>0</v>
      </c>
      <c r="R25" s="0" t="n">
        <f aca="true">QUARTILE(INDIRECT("RC4:RC"&amp;$C25+3),3)</f>
        <v>0</v>
      </c>
      <c r="S25" s="0" t="n">
        <f aca="true">MAX(INDIRECT("RC4:RC"&amp;$C25+3))</f>
        <v>0</v>
      </c>
      <c r="T25" s="20" t="str">
        <f aca="false">AC25&amp;":"&amp;AE25</f>
        <v>0:0</v>
      </c>
      <c r="U25" s="0" t="n">
        <f aca="false">Q25*2</f>
        <v>0</v>
      </c>
      <c r="V25" s="0" t="n">
        <f aca="false">P25</f>
        <v>0</v>
      </c>
      <c r="W25" s="0" t="n">
        <f aca="false">O25</f>
        <v>0</v>
      </c>
      <c r="X25" s="0" t="n">
        <f aca="false">S25</f>
        <v>0</v>
      </c>
      <c r="Y25" s="0" t="n">
        <f aca="false">R25</f>
        <v>0</v>
      </c>
      <c r="Z25" s="20"/>
      <c r="AA25" s="0" t="n">
        <f aca="false">INDEX(Results!A:A,$B25)</f>
        <v>0</v>
      </c>
      <c r="AB25" s="0" t="n">
        <f aca="false">INDEX(Results!B:B,$B25)</f>
        <v>0</v>
      </c>
      <c r="AC25" s="0" t="n">
        <f aca="false">INDEX(Results!C:C,$B25)</f>
        <v>0</v>
      </c>
      <c r="AD25" s="0" t="n">
        <f aca="false">INDEX(Results!D:D,$B25)</f>
        <v>0</v>
      </c>
      <c r="AE25" s="0" t="n">
        <f aca="false">INDEX(Results!E:E,$B25)</f>
        <v>0</v>
      </c>
      <c r="AF25" s="0" t="n">
        <f aca="false">INDEX(Results!F:F,$B25)</f>
        <v>0</v>
      </c>
      <c r="AG25" s="0" t="n">
        <f aca="false">INDEX(Results!G:G,$B25)</f>
        <v>0</v>
      </c>
      <c r="AH25" s="0" t="n">
        <f aca="false">INDEX(Results!H:H,$B25)</f>
        <v>0</v>
      </c>
      <c r="AI25" s="20" t="n">
        <f aca="false">INDEX(Results!20:20,9+2*$C25)</f>
        <v>0</v>
      </c>
      <c r="AJ25" s="20"/>
    </row>
    <row r="26" customFormat="false" ht="12.8" hidden="false" customHeight="false" outlineLevel="0" collapsed="false">
      <c r="B26" s="0" t="n">
        <f aca="false">B25+1</f>
        <v>21</v>
      </c>
      <c r="C26" s="0" t="n">
        <f aca="false">INDEX(Results!F:F,B26)</f>
        <v>0</v>
      </c>
      <c r="D26" s="0" t="n">
        <f aca="false">INDEX(Results!21:21,36+2*$C26+27*(D$5-1))</f>
        <v>0</v>
      </c>
      <c r="E26" s="0" t="n">
        <f aca="false">INDEX(Results!21:21,36+2*$C26+27*(E$5-1))</f>
        <v>0</v>
      </c>
      <c r="F26" s="0" t="n">
        <f aca="false">INDEX(Results!21:21,36+2*$C26+27*(F$5-1))</f>
        <v>0</v>
      </c>
      <c r="G26" s="0" t="n">
        <f aca="false">INDEX(Results!21:21,36+2*$C26+27*(G$5-1))</f>
        <v>0</v>
      </c>
      <c r="H26" s="0" t="n">
        <f aca="false">INDEX(Results!21:21,36+2*$C26+27*(H$5-1))</f>
        <v>0</v>
      </c>
      <c r="I26" s="0" t="n">
        <f aca="false">INDEX(Results!21:21,36+2*$C26+27*(I$5-1))</f>
        <v>0</v>
      </c>
      <c r="J26" s="0" t="n">
        <f aca="false">INDEX(Results!21:21,36+2*$C26+27*(J$5-1))</f>
        <v>0</v>
      </c>
      <c r="K26" s="0" t="n">
        <f aca="false">INDEX(Results!21:21,36+2*$C26+27*(K$5-1))</f>
        <v>0</v>
      </c>
      <c r="L26" s="0" t="n">
        <f aca="false">INDEX(Results!21:21,36+2*$C26+27*(L$5-1))</f>
        <v>0</v>
      </c>
      <c r="M26" s="0" t="n">
        <f aca="false">INDEX(Results!21:21,36+2*$C26+27*(M$5-1))</f>
        <v>0</v>
      </c>
      <c r="O26" s="0" t="n">
        <f aca="true">MIN(INDIRECT("RC4:RC"&amp;$C26+3))</f>
        <v>0</v>
      </c>
      <c r="P26" s="0" t="n">
        <f aca="true">QUARTILE(INDIRECT("RC4:RC"&amp;$C26+3),1)</f>
        <v>0</v>
      </c>
      <c r="Q26" s="0" t="n">
        <f aca="true">MEDIAN(INDIRECT("RC4:RC"&amp;$C26+3))</f>
        <v>0</v>
      </c>
      <c r="R26" s="0" t="n">
        <f aca="true">QUARTILE(INDIRECT("RC4:RC"&amp;$C26+3),3)</f>
        <v>0</v>
      </c>
      <c r="S26" s="0" t="n">
        <f aca="true">MAX(INDIRECT("RC4:RC"&amp;$C26+3))</f>
        <v>0</v>
      </c>
      <c r="T26" s="20" t="str">
        <f aca="false">AC26&amp;":"&amp;AE26</f>
        <v>0:0</v>
      </c>
      <c r="U26" s="0" t="n">
        <f aca="false">Q26*2</f>
        <v>0</v>
      </c>
      <c r="V26" s="0" t="n">
        <f aca="false">P26</f>
        <v>0</v>
      </c>
      <c r="W26" s="0" t="n">
        <f aca="false">O26</f>
        <v>0</v>
      </c>
      <c r="X26" s="0" t="n">
        <f aca="false">S26</f>
        <v>0</v>
      </c>
      <c r="Y26" s="0" t="n">
        <f aca="false">R26</f>
        <v>0</v>
      </c>
      <c r="Z26" s="20"/>
      <c r="AA26" s="0" t="n">
        <f aca="false">INDEX(Results!A:A,$B26)</f>
        <v>0</v>
      </c>
      <c r="AB26" s="0" t="n">
        <f aca="false">INDEX(Results!B:B,$B26)</f>
        <v>0</v>
      </c>
      <c r="AC26" s="0" t="n">
        <f aca="false">INDEX(Results!C:C,$B26)</f>
        <v>0</v>
      </c>
      <c r="AD26" s="0" t="n">
        <f aca="false">INDEX(Results!D:D,$B26)</f>
        <v>0</v>
      </c>
      <c r="AE26" s="0" t="n">
        <f aca="false">INDEX(Results!E:E,$B26)</f>
        <v>0</v>
      </c>
      <c r="AF26" s="0" t="n">
        <f aca="false">INDEX(Results!F:F,$B26)</f>
        <v>0</v>
      </c>
      <c r="AG26" s="0" t="n">
        <f aca="false">INDEX(Results!G:G,$B26)</f>
        <v>0</v>
      </c>
      <c r="AH26" s="0" t="n">
        <f aca="false">INDEX(Results!H:H,$B26)</f>
        <v>0</v>
      </c>
      <c r="AI26" s="20" t="n">
        <f aca="false">INDEX(Results!21:21,9+2*$C26)</f>
        <v>0</v>
      </c>
      <c r="AJ26" s="20"/>
    </row>
    <row r="27" customFormat="false" ht="12.8" hidden="false" customHeight="false" outlineLevel="0" collapsed="false">
      <c r="B27" s="0" t="n">
        <f aca="false">B26+1</f>
        <v>22</v>
      </c>
      <c r="C27" s="0" t="n">
        <f aca="false">INDEX(Results!F:F,B27)</f>
        <v>0</v>
      </c>
      <c r="D27" s="0" t="n">
        <f aca="false">INDEX(Results!22:22,36+2*$C27+27*(D$5-1))</f>
        <v>0</v>
      </c>
      <c r="E27" s="0" t="n">
        <f aca="false">INDEX(Results!22:22,36+2*$C27+27*(E$5-1))</f>
        <v>0</v>
      </c>
      <c r="F27" s="0" t="n">
        <f aca="false">INDEX(Results!22:22,36+2*$C27+27*(F$5-1))</f>
        <v>0</v>
      </c>
      <c r="G27" s="0" t="n">
        <f aca="false">INDEX(Results!22:22,36+2*$C27+27*(G$5-1))</f>
        <v>0</v>
      </c>
      <c r="H27" s="0" t="n">
        <f aca="false">INDEX(Results!22:22,36+2*$C27+27*(H$5-1))</f>
        <v>0</v>
      </c>
      <c r="I27" s="0" t="n">
        <f aca="false">INDEX(Results!22:22,36+2*$C27+27*(I$5-1))</f>
        <v>0</v>
      </c>
      <c r="J27" s="0" t="n">
        <f aca="false">INDEX(Results!22:22,36+2*$C27+27*(J$5-1))</f>
        <v>0</v>
      </c>
      <c r="K27" s="0" t="n">
        <f aca="false">INDEX(Results!22:22,36+2*$C27+27*(K$5-1))</f>
        <v>0</v>
      </c>
      <c r="L27" s="0" t="n">
        <f aca="false">INDEX(Results!22:22,36+2*$C27+27*(L$5-1))</f>
        <v>0</v>
      </c>
      <c r="M27" s="0" t="n">
        <f aca="false">INDEX(Results!22:22,36+2*$C27+27*(M$5-1))</f>
        <v>0</v>
      </c>
      <c r="O27" s="0" t="n">
        <f aca="true">MIN(INDIRECT("RC4:RC"&amp;$C27+3))</f>
        <v>0</v>
      </c>
      <c r="P27" s="0" t="n">
        <f aca="true">QUARTILE(INDIRECT("RC4:RC"&amp;$C27+3),1)</f>
        <v>0</v>
      </c>
      <c r="Q27" s="0" t="n">
        <f aca="true">MEDIAN(INDIRECT("RC4:RC"&amp;$C27+3))</f>
        <v>0</v>
      </c>
      <c r="R27" s="0" t="n">
        <f aca="true">QUARTILE(INDIRECT("RC4:RC"&amp;$C27+3),3)</f>
        <v>0</v>
      </c>
      <c r="S27" s="0" t="n">
        <f aca="true">MAX(INDIRECT("RC4:RC"&amp;$C27+3))</f>
        <v>0</v>
      </c>
      <c r="T27" s="20" t="str">
        <f aca="false">AC27&amp;":"&amp;AE27</f>
        <v>0:0</v>
      </c>
      <c r="U27" s="0" t="n">
        <f aca="false">Q27*2</f>
        <v>0</v>
      </c>
      <c r="V27" s="0" t="n">
        <f aca="false">P27</f>
        <v>0</v>
      </c>
      <c r="W27" s="0" t="n">
        <f aca="false">O27</f>
        <v>0</v>
      </c>
      <c r="X27" s="0" t="n">
        <f aca="false">S27</f>
        <v>0</v>
      </c>
      <c r="Y27" s="0" t="n">
        <f aca="false">R27</f>
        <v>0</v>
      </c>
      <c r="Z27" s="20"/>
      <c r="AA27" s="0" t="n">
        <f aca="false">INDEX(Results!A:A,$B27)</f>
        <v>0</v>
      </c>
      <c r="AB27" s="0" t="n">
        <f aca="false">INDEX(Results!B:B,$B27)</f>
        <v>0</v>
      </c>
      <c r="AC27" s="0" t="n">
        <f aca="false">INDEX(Results!C:C,$B27)</f>
        <v>0</v>
      </c>
      <c r="AD27" s="0" t="n">
        <f aca="false">INDEX(Results!D:D,$B27)</f>
        <v>0</v>
      </c>
      <c r="AE27" s="0" t="n">
        <f aca="false">INDEX(Results!E:E,$B27)</f>
        <v>0</v>
      </c>
      <c r="AF27" s="0" t="n">
        <f aca="false">INDEX(Results!F:F,$B27)</f>
        <v>0</v>
      </c>
      <c r="AG27" s="0" t="n">
        <f aca="false">INDEX(Results!G:G,$B27)</f>
        <v>0</v>
      </c>
      <c r="AH27" s="0" t="n">
        <f aca="false">INDEX(Results!H:H,$B27)</f>
        <v>0</v>
      </c>
      <c r="AI27" s="20" t="n">
        <f aca="false">INDEX(Results!22:22,9+2*$C27)</f>
        <v>0</v>
      </c>
      <c r="AJ27" s="20"/>
    </row>
    <row r="28" customFormat="false" ht="12.8" hidden="false" customHeight="false" outlineLevel="0" collapsed="false">
      <c r="B28" s="0" t="n">
        <f aca="false">B27+1</f>
        <v>23</v>
      </c>
      <c r="C28" s="0" t="n">
        <f aca="false">INDEX(Results!F:F,B28)</f>
        <v>0</v>
      </c>
      <c r="D28" s="0" t="n">
        <f aca="false">INDEX(Results!23:23,36+2*$C28+27*(D$5-1))</f>
        <v>0</v>
      </c>
      <c r="E28" s="0" t="n">
        <f aca="false">INDEX(Results!23:23,36+2*$C28+27*(E$5-1))</f>
        <v>0</v>
      </c>
      <c r="F28" s="0" t="n">
        <f aca="false">INDEX(Results!23:23,36+2*$C28+27*(F$5-1))</f>
        <v>0</v>
      </c>
      <c r="G28" s="0" t="n">
        <f aca="false">INDEX(Results!23:23,36+2*$C28+27*(G$5-1))</f>
        <v>0</v>
      </c>
      <c r="H28" s="0" t="n">
        <f aca="false">INDEX(Results!23:23,36+2*$C28+27*(H$5-1))</f>
        <v>0</v>
      </c>
      <c r="I28" s="0" t="n">
        <f aca="false">INDEX(Results!23:23,36+2*$C28+27*(I$5-1))</f>
        <v>0</v>
      </c>
      <c r="J28" s="0" t="n">
        <f aca="false">INDEX(Results!23:23,36+2*$C28+27*(J$5-1))</f>
        <v>0</v>
      </c>
      <c r="K28" s="0" t="n">
        <f aca="false">INDEX(Results!23:23,36+2*$C28+27*(K$5-1))</f>
        <v>0</v>
      </c>
      <c r="L28" s="0" t="n">
        <f aca="false">INDEX(Results!23:23,36+2*$C28+27*(L$5-1))</f>
        <v>0</v>
      </c>
      <c r="M28" s="0" t="n">
        <f aca="false">INDEX(Results!23:23,36+2*$C28+27*(M$5-1))</f>
        <v>0</v>
      </c>
      <c r="O28" s="0" t="n">
        <f aca="true">MIN(INDIRECT("RC4:RC"&amp;$C28+3))</f>
        <v>0</v>
      </c>
      <c r="P28" s="0" t="n">
        <f aca="true">QUARTILE(INDIRECT("RC4:RC"&amp;$C28+3),1)</f>
        <v>0</v>
      </c>
      <c r="Q28" s="0" t="n">
        <f aca="true">MEDIAN(INDIRECT("RC4:RC"&amp;$C28+3))</f>
        <v>0</v>
      </c>
      <c r="R28" s="0" t="n">
        <f aca="true">QUARTILE(INDIRECT("RC4:RC"&amp;$C28+3),3)</f>
        <v>0</v>
      </c>
      <c r="S28" s="0" t="n">
        <f aca="true">MAX(INDIRECT("RC4:RC"&amp;$C28+3))</f>
        <v>0</v>
      </c>
      <c r="T28" s="20" t="str">
        <f aca="false">AC28&amp;":"&amp;AE28</f>
        <v>0:0</v>
      </c>
      <c r="U28" s="0" t="n">
        <f aca="false">Q28*2</f>
        <v>0</v>
      </c>
      <c r="V28" s="0" t="n">
        <f aca="false">P28</f>
        <v>0</v>
      </c>
      <c r="W28" s="0" t="n">
        <f aca="false">O28</f>
        <v>0</v>
      </c>
      <c r="X28" s="0" t="n">
        <f aca="false">S28</f>
        <v>0</v>
      </c>
      <c r="Y28" s="0" t="n">
        <f aca="false">R28</f>
        <v>0</v>
      </c>
      <c r="Z28" s="20"/>
      <c r="AA28" s="0" t="n">
        <f aca="false">INDEX(Results!A:A,$B28)</f>
        <v>0</v>
      </c>
      <c r="AB28" s="0" t="n">
        <f aca="false">INDEX(Results!B:B,$B28)</f>
        <v>0</v>
      </c>
      <c r="AC28" s="0" t="n">
        <f aca="false">INDEX(Results!C:C,$B28)</f>
        <v>0</v>
      </c>
      <c r="AD28" s="0" t="n">
        <f aca="false">INDEX(Results!D:D,$B28)</f>
        <v>0</v>
      </c>
      <c r="AE28" s="0" t="n">
        <f aca="false">INDEX(Results!E:E,$B28)</f>
        <v>0</v>
      </c>
      <c r="AF28" s="0" t="n">
        <f aca="false">INDEX(Results!F:F,$B28)</f>
        <v>0</v>
      </c>
      <c r="AG28" s="0" t="n">
        <f aca="false">INDEX(Results!G:G,$B28)</f>
        <v>0</v>
      </c>
      <c r="AH28" s="0" t="n">
        <f aca="false">INDEX(Results!H:H,$B28)</f>
        <v>0</v>
      </c>
      <c r="AI28" s="20" t="n">
        <f aca="false">INDEX(Results!23:23,9+2*$C28)</f>
        <v>0</v>
      </c>
      <c r="AJ28" s="20"/>
    </row>
    <row r="29" customFormat="false" ht="12.8" hidden="false" customHeight="false" outlineLevel="0" collapsed="false">
      <c r="B29" s="0" t="n">
        <f aca="false">B28+1</f>
        <v>24</v>
      </c>
      <c r="C29" s="0" t="n">
        <f aca="false">INDEX(Results!F:F,B29)</f>
        <v>0</v>
      </c>
      <c r="D29" s="0" t="n">
        <f aca="false">INDEX(Results!24:24,36+2*$C29+27*(D$5-1))</f>
        <v>0</v>
      </c>
      <c r="E29" s="0" t="n">
        <f aca="false">INDEX(Results!24:24,36+2*$C29+27*(E$5-1))</f>
        <v>0</v>
      </c>
      <c r="F29" s="0" t="n">
        <f aca="false">INDEX(Results!24:24,36+2*$C29+27*(F$5-1))</f>
        <v>0</v>
      </c>
      <c r="G29" s="0" t="n">
        <f aca="false">INDEX(Results!24:24,36+2*$C29+27*(G$5-1))</f>
        <v>0</v>
      </c>
      <c r="H29" s="0" t="n">
        <f aca="false">INDEX(Results!24:24,36+2*$C29+27*(H$5-1))</f>
        <v>0</v>
      </c>
      <c r="I29" s="0" t="n">
        <f aca="false">INDEX(Results!24:24,36+2*$C29+27*(I$5-1))</f>
        <v>0</v>
      </c>
      <c r="J29" s="0" t="n">
        <f aca="false">INDEX(Results!24:24,36+2*$C29+27*(J$5-1))</f>
        <v>0</v>
      </c>
      <c r="K29" s="0" t="n">
        <f aca="false">INDEX(Results!24:24,36+2*$C29+27*(K$5-1))</f>
        <v>0</v>
      </c>
      <c r="L29" s="0" t="n">
        <f aca="false">INDEX(Results!24:24,36+2*$C29+27*(L$5-1))</f>
        <v>0</v>
      </c>
      <c r="M29" s="0" t="n">
        <f aca="false">INDEX(Results!24:24,36+2*$C29+27*(M$5-1))</f>
        <v>0</v>
      </c>
      <c r="O29" s="0" t="n">
        <f aca="true">MIN(INDIRECT("RC4:RC"&amp;$C29+3))</f>
        <v>0</v>
      </c>
      <c r="P29" s="0" t="n">
        <f aca="true">QUARTILE(INDIRECT("RC4:RC"&amp;$C29+3),1)</f>
        <v>0</v>
      </c>
      <c r="Q29" s="0" t="n">
        <f aca="true">MEDIAN(INDIRECT("RC4:RC"&amp;$C29+3))</f>
        <v>0</v>
      </c>
      <c r="R29" s="0" t="n">
        <f aca="true">QUARTILE(INDIRECT("RC4:RC"&amp;$C29+3),3)</f>
        <v>0</v>
      </c>
      <c r="S29" s="0" t="n">
        <f aca="true">MAX(INDIRECT("RC4:RC"&amp;$C29+3))</f>
        <v>0</v>
      </c>
      <c r="T29" s="20" t="str">
        <f aca="false">AC29&amp;":"&amp;AE29</f>
        <v>0:0</v>
      </c>
      <c r="U29" s="0" t="n">
        <f aca="false">Q29*2</f>
        <v>0</v>
      </c>
      <c r="V29" s="0" t="n">
        <f aca="false">P29</f>
        <v>0</v>
      </c>
      <c r="W29" s="0" t="n">
        <f aca="false">O29</f>
        <v>0</v>
      </c>
      <c r="X29" s="0" t="n">
        <f aca="false">S29</f>
        <v>0</v>
      </c>
      <c r="Y29" s="0" t="n">
        <f aca="false">R29</f>
        <v>0</v>
      </c>
      <c r="Z29" s="20"/>
      <c r="AA29" s="0" t="n">
        <f aca="false">INDEX(Results!A:A,$B29)</f>
        <v>0</v>
      </c>
      <c r="AB29" s="0" t="n">
        <f aca="false">INDEX(Results!B:B,$B29)</f>
        <v>0</v>
      </c>
      <c r="AC29" s="0" t="n">
        <f aca="false">INDEX(Results!C:C,$B29)</f>
        <v>0</v>
      </c>
      <c r="AD29" s="0" t="n">
        <f aca="false">INDEX(Results!D:D,$B29)</f>
        <v>0</v>
      </c>
      <c r="AE29" s="0" t="n">
        <f aca="false">INDEX(Results!E:E,$B29)</f>
        <v>0</v>
      </c>
      <c r="AF29" s="0" t="n">
        <f aca="false">INDEX(Results!F:F,$B29)</f>
        <v>0</v>
      </c>
      <c r="AG29" s="0" t="n">
        <f aca="false">INDEX(Results!G:G,$B29)</f>
        <v>0</v>
      </c>
      <c r="AH29" s="0" t="n">
        <f aca="false">INDEX(Results!H:H,$B29)</f>
        <v>0</v>
      </c>
      <c r="AI29" s="20" t="n">
        <f aca="false">INDEX(Results!24:24,9+2*$C29)</f>
        <v>0</v>
      </c>
      <c r="AJ29" s="20"/>
    </row>
    <row r="30" customFormat="false" ht="12.8" hidden="false" customHeight="false" outlineLevel="0" collapsed="false">
      <c r="B30" s="0" t="n">
        <f aca="false">B29+1</f>
        <v>25</v>
      </c>
      <c r="C30" s="0" t="n">
        <f aca="false">INDEX(Results!F:F,B30)</f>
        <v>0</v>
      </c>
      <c r="D30" s="0" t="n">
        <f aca="false">INDEX(Results!25:25,36+2*$C30+27*(D$5-1))</f>
        <v>0</v>
      </c>
      <c r="E30" s="0" t="n">
        <f aca="false">INDEX(Results!25:25,36+2*$C30+27*(E$5-1))</f>
        <v>0</v>
      </c>
      <c r="F30" s="0" t="n">
        <f aca="false">INDEX(Results!25:25,36+2*$C30+27*(F$5-1))</f>
        <v>0</v>
      </c>
      <c r="G30" s="0" t="n">
        <f aca="false">INDEX(Results!25:25,36+2*$C30+27*(G$5-1))</f>
        <v>0</v>
      </c>
      <c r="H30" s="0" t="n">
        <f aca="false">INDEX(Results!25:25,36+2*$C30+27*(H$5-1))</f>
        <v>0</v>
      </c>
      <c r="I30" s="0" t="n">
        <f aca="false">INDEX(Results!25:25,36+2*$C30+27*(I$5-1))</f>
        <v>0</v>
      </c>
      <c r="J30" s="0" t="n">
        <f aca="false">INDEX(Results!25:25,36+2*$C30+27*(J$5-1))</f>
        <v>0</v>
      </c>
      <c r="K30" s="0" t="n">
        <f aca="false">INDEX(Results!25:25,36+2*$C30+27*(K$5-1))</f>
        <v>0</v>
      </c>
      <c r="L30" s="0" t="n">
        <f aca="false">INDEX(Results!25:25,36+2*$C30+27*(L$5-1))</f>
        <v>0</v>
      </c>
      <c r="M30" s="0" t="n">
        <f aca="false">INDEX(Results!25:25,36+2*$C30+27*(M$5-1))</f>
        <v>0</v>
      </c>
      <c r="O30" s="0" t="n">
        <f aca="true">MIN(INDIRECT("RC4:RC"&amp;$C30+3))</f>
        <v>0</v>
      </c>
      <c r="P30" s="0" t="n">
        <f aca="true">QUARTILE(INDIRECT("RC4:RC"&amp;$C30+3),1)</f>
        <v>0</v>
      </c>
      <c r="Q30" s="0" t="n">
        <f aca="true">MEDIAN(INDIRECT("RC4:RC"&amp;$C30+3))</f>
        <v>0</v>
      </c>
      <c r="R30" s="0" t="n">
        <f aca="true">QUARTILE(INDIRECT("RC4:RC"&amp;$C30+3),3)</f>
        <v>0</v>
      </c>
      <c r="S30" s="0" t="n">
        <f aca="true">MAX(INDIRECT("RC4:RC"&amp;$C30+3))</f>
        <v>0</v>
      </c>
      <c r="T30" s="20" t="str">
        <f aca="false">AC30&amp;":"&amp;AE30</f>
        <v>0:0</v>
      </c>
      <c r="U30" s="0" t="n">
        <f aca="false">Q30*2</f>
        <v>0</v>
      </c>
      <c r="V30" s="0" t="n">
        <f aca="false">P30</f>
        <v>0</v>
      </c>
      <c r="W30" s="0" t="n">
        <f aca="false">O30</f>
        <v>0</v>
      </c>
      <c r="X30" s="0" t="n">
        <f aca="false">S30</f>
        <v>0</v>
      </c>
      <c r="Y30" s="0" t="n">
        <f aca="false">R30</f>
        <v>0</v>
      </c>
      <c r="Z30" s="20"/>
      <c r="AA30" s="0" t="n">
        <f aca="false">INDEX(Results!A:A,$B30)</f>
        <v>0</v>
      </c>
      <c r="AB30" s="0" t="n">
        <f aca="false">INDEX(Results!B:B,$B30)</f>
        <v>0</v>
      </c>
      <c r="AC30" s="0" t="n">
        <f aca="false">INDEX(Results!C:C,$B30)</f>
        <v>0</v>
      </c>
      <c r="AD30" s="0" t="n">
        <f aca="false">INDEX(Results!D:D,$B30)</f>
        <v>0</v>
      </c>
      <c r="AE30" s="0" t="n">
        <f aca="false">INDEX(Results!E:E,$B30)</f>
        <v>0</v>
      </c>
      <c r="AF30" s="0" t="n">
        <f aca="false">INDEX(Results!F:F,$B30)</f>
        <v>0</v>
      </c>
      <c r="AG30" s="0" t="n">
        <f aca="false">INDEX(Results!G:G,$B30)</f>
        <v>0</v>
      </c>
      <c r="AH30" s="0" t="n">
        <f aca="false">INDEX(Results!H:H,$B30)</f>
        <v>0</v>
      </c>
      <c r="AI30" s="20" t="n">
        <f aca="false">INDEX(Results!25:25,9+2*$C30)</f>
        <v>0</v>
      </c>
      <c r="AJ30" s="20"/>
    </row>
    <row r="31" customFormat="false" ht="12.8" hidden="false" customHeight="false" outlineLevel="0" collapsed="false">
      <c r="B31" s="0" t="n">
        <f aca="false">B30+1</f>
        <v>26</v>
      </c>
      <c r="C31" s="0" t="n">
        <f aca="false">INDEX(Results!F:F,B31)</f>
        <v>0</v>
      </c>
      <c r="D31" s="0" t="n">
        <f aca="false">INDEX(Results!26:26,36+2*$C31+27*(D$5-1))</f>
        <v>0</v>
      </c>
      <c r="E31" s="0" t="n">
        <f aca="false">INDEX(Results!26:26,36+2*$C31+27*(E$5-1))</f>
        <v>0</v>
      </c>
      <c r="F31" s="0" t="n">
        <f aca="false">INDEX(Results!26:26,36+2*$C31+27*(F$5-1))</f>
        <v>0</v>
      </c>
      <c r="G31" s="0" t="n">
        <f aca="false">INDEX(Results!26:26,36+2*$C31+27*(G$5-1))</f>
        <v>0</v>
      </c>
      <c r="H31" s="0" t="n">
        <f aca="false">INDEX(Results!26:26,36+2*$C31+27*(H$5-1))</f>
        <v>0</v>
      </c>
      <c r="I31" s="0" t="n">
        <f aca="false">INDEX(Results!26:26,36+2*$C31+27*(I$5-1))</f>
        <v>0</v>
      </c>
      <c r="J31" s="0" t="n">
        <f aca="false">INDEX(Results!26:26,36+2*$C31+27*(J$5-1))</f>
        <v>0</v>
      </c>
      <c r="K31" s="0" t="n">
        <f aca="false">INDEX(Results!26:26,36+2*$C31+27*(K$5-1))</f>
        <v>0</v>
      </c>
      <c r="L31" s="0" t="n">
        <f aca="false">INDEX(Results!26:26,36+2*$C31+27*(L$5-1))</f>
        <v>0</v>
      </c>
      <c r="M31" s="0" t="n">
        <f aca="false">INDEX(Results!26:26,36+2*$C31+27*(M$5-1))</f>
        <v>0</v>
      </c>
      <c r="O31" s="0" t="n">
        <f aca="true">MIN(INDIRECT("RC4:RC"&amp;$C31+3))</f>
        <v>0</v>
      </c>
      <c r="P31" s="0" t="n">
        <f aca="true">QUARTILE(INDIRECT("RC4:RC"&amp;$C31+3),1)</f>
        <v>0</v>
      </c>
      <c r="Q31" s="0" t="n">
        <f aca="true">MEDIAN(INDIRECT("RC4:RC"&amp;$C31+3))</f>
        <v>0</v>
      </c>
      <c r="R31" s="0" t="n">
        <f aca="true">QUARTILE(INDIRECT("RC4:RC"&amp;$C31+3),3)</f>
        <v>0</v>
      </c>
      <c r="S31" s="0" t="n">
        <f aca="true">MAX(INDIRECT("RC4:RC"&amp;$C31+3))</f>
        <v>0</v>
      </c>
      <c r="T31" s="20" t="str">
        <f aca="false">AC31&amp;":"&amp;AE31</f>
        <v>0:0</v>
      </c>
      <c r="U31" s="0" t="n">
        <f aca="false">Q31*2</f>
        <v>0</v>
      </c>
      <c r="V31" s="0" t="n">
        <f aca="false">P31</f>
        <v>0</v>
      </c>
      <c r="W31" s="0" t="n">
        <f aca="false">O31</f>
        <v>0</v>
      </c>
      <c r="X31" s="0" t="n">
        <f aca="false">S31</f>
        <v>0</v>
      </c>
      <c r="Y31" s="0" t="n">
        <f aca="false">R31</f>
        <v>0</v>
      </c>
      <c r="Z31" s="20"/>
      <c r="AA31" s="0" t="n">
        <f aca="false">INDEX(Results!A:A,$B31)</f>
        <v>0</v>
      </c>
      <c r="AB31" s="0" t="n">
        <f aca="false">INDEX(Results!B:B,$B31)</f>
        <v>0</v>
      </c>
      <c r="AC31" s="0" t="n">
        <f aca="false">INDEX(Results!C:C,$B31)</f>
        <v>0</v>
      </c>
      <c r="AD31" s="0" t="n">
        <f aca="false">INDEX(Results!D:D,$B31)</f>
        <v>0</v>
      </c>
      <c r="AE31" s="0" t="n">
        <f aca="false">INDEX(Results!E:E,$B31)</f>
        <v>0</v>
      </c>
      <c r="AF31" s="0" t="n">
        <f aca="false">INDEX(Results!F:F,$B31)</f>
        <v>0</v>
      </c>
      <c r="AG31" s="0" t="n">
        <f aca="false">INDEX(Results!G:G,$B31)</f>
        <v>0</v>
      </c>
      <c r="AH31" s="0" t="n">
        <f aca="false">INDEX(Results!H:H,$B31)</f>
        <v>0</v>
      </c>
      <c r="AI31" s="20" t="n">
        <f aca="false">INDEX(Results!26:26,9+2*$C31)</f>
        <v>0</v>
      </c>
      <c r="AJ31" s="20"/>
    </row>
    <row r="32" customFormat="false" ht="12.8" hidden="false" customHeight="false" outlineLevel="0" collapsed="false">
      <c r="B32" s="0" t="n">
        <f aca="false">B31+1</f>
        <v>27</v>
      </c>
      <c r="C32" s="0" t="n">
        <f aca="false">INDEX(Results!F:F,B32)</f>
        <v>0</v>
      </c>
      <c r="D32" s="0" t="n">
        <f aca="false">INDEX(Results!27:27,36+2*$C32+27*(D$5-1))</f>
        <v>0</v>
      </c>
      <c r="E32" s="0" t="n">
        <f aca="false">INDEX(Results!27:27,36+2*$C32+27*(E$5-1))</f>
        <v>0</v>
      </c>
      <c r="F32" s="0" t="n">
        <f aca="false">INDEX(Results!27:27,36+2*$C32+27*(F$5-1))</f>
        <v>0</v>
      </c>
      <c r="G32" s="0" t="n">
        <f aca="false">INDEX(Results!27:27,36+2*$C32+27*(G$5-1))</f>
        <v>0</v>
      </c>
      <c r="H32" s="0" t="n">
        <f aca="false">INDEX(Results!27:27,36+2*$C32+27*(H$5-1))</f>
        <v>0</v>
      </c>
      <c r="I32" s="0" t="n">
        <f aca="false">INDEX(Results!27:27,36+2*$C32+27*(I$5-1))</f>
        <v>0</v>
      </c>
      <c r="J32" s="0" t="n">
        <f aca="false">INDEX(Results!27:27,36+2*$C32+27*(J$5-1))</f>
        <v>0</v>
      </c>
      <c r="K32" s="0" t="n">
        <f aca="false">INDEX(Results!27:27,36+2*$C32+27*(K$5-1))</f>
        <v>0</v>
      </c>
      <c r="L32" s="0" t="n">
        <f aca="false">INDEX(Results!27:27,36+2*$C32+27*(L$5-1))</f>
        <v>0</v>
      </c>
      <c r="M32" s="0" t="n">
        <f aca="false">INDEX(Results!27:27,36+2*$C32+27*(M$5-1))</f>
        <v>0</v>
      </c>
      <c r="O32" s="0" t="n">
        <f aca="true">MIN(INDIRECT("RC4:RC"&amp;$C32+3))</f>
        <v>0</v>
      </c>
      <c r="P32" s="0" t="n">
        <f aca="true">QUARTILE(INDIRECT("RC4:RC"&amp;$C32+3),1)</f>
        <v>0</v>
      </c>
      <c r="Q32" s="0" t="n">
        <f aca="true">MEDIAN(INDIRECT("RC4:RC"&amp;$C32+3))</f>
        <v>0</v>
      </c>
      <c r="R32" s="0" t="n">
        <f aca="true">QUARTILE(INDIRECT("RC4:RC"&amp;$C32+3),3)</f>
        <v>0</v>
      </c>
      <c r="S32" s="0" t="n">
        <f aca="true">MAX(INDIRECT("RC4:RC"&amp;$C32+3))</f>
        <v>0</v>
      </c>
      <c r="T32" s="20" t="str">
        <f aca="false">AC32&amp;":"&amp;AE32</f>
        <v>0:0</v>
      </c>
      <c r="U32" s="0" t="n">
        <f aca="false">Q32*2</f>
        <v>0</v>
      </c>
      <c r="V32" s="0" t="n">
        <f aca="false">P32</f>
        <v>0</v>
      </c>
      <c r="W32" s="0" t="n">
        <f aca="false">O32</f>
        <v>0</v>
      </c>
      <c r="X32" s="0" t="n">
        <f aca="false">S32</f>
        <v>0</v>
      </c>
      <c r="Y32" s="0" t="n">
        <f aca="false">R32</f>
        <v>0</v>
      </c>
      <c r="Z32" s="20"/>
      <c r="AA32" s="0" t="n">
        <f aca="false">INDEX(Results!A:A,$B32)</f>
        <v>0</v>
      </c>
      <c r="AB32" s="0" t="n">
        <f aca="false">INDEX(Results!B:B,$B32)</f>
        <v>0</v>
      </c>
      <c r="AC32" s="0" t="n">
        <f aca="false">INDEX(Results!C:C,$B32)</f>
        <v>0</v>
      </c>
      <c r="AD32" s="0" t="n">
        <f aca="false">INDEX(Results!D:D,$B32)</f>
        <v>0</v>
      </c>
      <c r="AE32" s="0" t="n">
        <f aca="false">INDEX(Results!E:E,$B32)</f>
        <v>0</v>
      </c>
      <c r="AF32" s="0" t="n">
        <f aca="false">INDEX(Results!F:F,$B32)</f>
        <v>0</v>
      </c>
      <c r="AG32" s="0" t="n">
        <f aca="false">INDEX(Results!G:G,$B32)</f>
        <v>0</v>
      </c>
      <c r="AH32" s="0" t="n">
        <f aca="false">INDEX(Results!H:H,$B32)</f>
        <v>0</v>
      </c>
      <c r="AI32" s="20" t="n">
        <f aca="false">INDEX(Results!27:27,9+2*$C32)</f>
        <v>0</v>
      </c>
      <c r="AJ32" s="20"/>
    </row>
    <row r="33" customFormat="false" ht="12.8" hidden="false" customHeight="false" outlineLevel="0" collapsed="false">
      <c r="B33" s="0" t="n">
        <f aca="false">B32+1</f>
        <v>28</v>
      </c>
      <c r="C33" s="0" t="n">
        <f aca="false">INDEX(Results!F:F,B33)</f>
        <v>0</v>
      </c>
      <c r="D33" s="0" t="n">
        <f aca="false">INDEX(Results!28:28,36+2*$C33+27*(D$5-1))</f>
        <v>0</v>
      </c>
      <c r="E33" s="0" t="n">
        <f aca="false">INDEX(Results!28:28,36+2*$C33+27*(E$5-1))</f>
        <v>0</v>
      </c>
      <c r="F33" s="0" t="n">
        <f aca="false">INDEX(Results!28:28,36+2*$C33+27*(F$5-1))</f>
        <v>0</v>
      </c>
      <c r="G33" s="0" t="n">
        <f aca="false">INDEX(Results!28:28,36+2*$C33+27*(G$5-1))</f>
        <v>0</v>
      </c>
      <c r="H33" s="0" t="n">
        <f aca="false">INDEX(Results!28:28,36+2*$C33+27*(H$5-1))</f>
        <v>0</v>
      </c>
      <c r="I33" s="0" t="n">
        <f aca="false">INDEX(Results!28:28,36+2*$C33+27*(I$5-1))</f>
        <v>0</v>
      </c>
      <c r="J33" s="0" t="n">
        <f aca="false">INDEX(Results!28:28,36+2*$C33+27*(J$5-1))</f>
        <v>0</v>
      </c>
      <c r="K33" s="0" t="n">
        <f aca="false">INDEX(Results!28:28,36+2*$C33+27*(K$5-1))</f>
        <v>0</v>
      </c>
      <c r="L33" s="0" t="n">
        <f aca="false">INDEX(Results!28:28,36+2*$C33+27*(L$5-1))</f>
        <v>0</v>
      </c>
      <c r="M33" s="0" t="n">
        <f aca="false">INDEX(Results!28:28,36+2*$C33+27*(M$5-1))</f>
        <v>0</v>
      </c>
      <c r="O33" s="0" t="n">
        <f aca="true">MIN(INDIRECT("RC4:RC"&amp;$C33+3))</f>
        <v>0</v>
      </c>
      <c r="P33" s="0" t="n">
        <f aca="true">QUARTILE(INDIRECT("RC4:RC"&amp;$C33+3),1)</f>
        <v>0</v>
      </c>
      <c r="Q33" s="0" t="n">
        <f aca="true">MEDIAN(INDIRECT("RC4:RC"&amp;$C33+3))</f>
        <v>0</v>
      </c>
      <c r="R33" s="0" t="n">
        <f aca="true">QUARTILE(INDIRECT("RC4:RC"&amp;$C33+3),3)</f>
        <v>0</v>
      </c>
      <c r="S33" s="0" t="n">
        <f aca="true">MAX(INDIRECT("RC4:RC"&amp;$C33+3))</f>
        <v>0</v>
      </c>
      <c r="T33" s="20" t="str">
        <f aca="false">AC33&amp;":"&amp;AE33</f>
        <v>0:0</v>
      </c>
      <c r="U33" s="0" t="n">
        <f aca="false">Q33*2</f>
        <v>0</v>
      </c>
      <c r="V33" s="0" t="n">
        <f aca="false">P33</f>
        <v>0</v>
      </c>
      <c r="W33" s="0" t="n">
        <f aca="false">O33</f>
        <v>0</v>
      </c>
      <c r="X33" s="0" t="n">
        <f aca="false">S33</f>
        <v>0</v>
      </c>
      <c r="Y33" s="0" t="n">
        <f aca="false">R33</f>
        <v>0</v>
      </c>
      <c r="Z33" s="20"/>
      <c r="AA33" s="0" t="n">
        <f aca="false">INDEX(Results!A:A,$B33)</f>
        <v>0</v>
      </c>
      <c r="AB33" s="0" t="n">
        <f aca="false">INDEX(Results!B:B,$B33)</f>
        <v>0</v>
      </c>
      <c r="AC33" s="0" t="n">
        <f aca="false">INDEX(Results!C:C,$B33)</f>
        <v>0</v>
      </c>
      <c r="AD33" s="0" t="n">
        <f aca="false">INDEX(Results!D:D,$B33)</f>
        <v>0</v>
      </c>
      <c r="AE33" s="0" t="n">
        <f aca="false">INDEX(Results!E:E,$B33)</f>
        <v>0</v>
      </c>
      <c r="AF33" s="0" t="n">
        <f aca="false">INDEX(Results!F:F,$B33)</f>
        <v>0</v>
      </c>
      <c r="AG33" s="0" t="n">
        <f aca="false">INDEX(Results!G:G,$B33)</f>
        <v>0</v>
      </c>
      <c r="AH33" s="0" t="n">
        <f aca="false">INDEX(Results!H:H,$B33)</f>
        <v>0</v>
      </c>
      <c r="AI33" s="20" t="n">
        <f aca="false">INDEX(Results!28:28,9+2*$C33)</f>
        <v>0</v>
      </c>
      <c r="AJ33" s="20"/>
    </row>
    <row r="34" customFormat="false" ht="12.8" hidden="false" customHeight="false" outlineLevel="0" collapsed="false">
      <c r="B34" s="0" t="n">
        <f aca="false">B33+1</f>
        <v>29</v>
      </c>
      <c r="C34" s="0" t="n">
        <f aca="false">INDEX(Results!F:F,B34)</f>
        <v>0</v>
      </c>
      <c r="D34" s="0" t="n">
        <f aca="false">INDEX(Results!29:29,36+2*$C34+27*(D$5-1))</f>
        <v>0</v>
      </c>
      <c r="E34" s="0" t="n">
        <f aca="false">INDEX(Results!29:29,36+2*$C34+27*(E$5-1))</f>
        <v>0</v>
      </c>
      <c r="F34" s="0" t="n">
        <f aca="false">INDEX(Results!29:29,36+2*$C34+27*(F$5-1))</f>
        <v>0</v>
      </c>
      <c r="G34" s="0" t="n">
        <f aca="false">INDEX(Results!29:29,36+2*$C34+27*(G$5-1))</f>
        <v>0</v>
      </c>
      <c r="H34" s="0" t="n">
        <f aca="false">INDEX(Results!29:29,36+2*$C34+27*(H$5-1))</f>
        <v>0</v>
      </c>
      <c r="I34" s="0" t="n">
        <f aca="false">INDEX(Results!29:29,36+2*$C34+27*(I$5-1))</f>
        <v>0</v>
      </c>
      <c r="J34" s="0" t="n">
        <f aca="false">INDEX(Results!29:29,36+2*$C34+27*(J$5-1))</f>
        <v>0</v>
      </c>
      <c r="K34" s="0" t="n">
        <f aca="false">INDEX(Results!29:29,36+2*$C34+27*(K$5-1))</f>
        <v>0</v>
      </c>
      <c r="L34" s="0" t="n">
        <f aca="false">INDEX(Results!29:29,36+2*$C34+27*(L$5-1))</f>
        <v>0</v>
      </c>
      <c r="M34" s="0" t="n">
        <f aca="false">INDEX(Results!29:29,36+2*$C34+27*(M$5-1))</f>
        <v>0</v>
      </c>
      <c r="O34" s="0" t="n">
        <f aca="true">MIN(INDIRECT("RC4:RC"&amp;$C34+3))</f>
        <v>0</v>
      </c>
      <c r="P34" s="0" t="n">
        <f aca="true">QUARTILE(INDIRECT("RC4:RC"&amp;$C34+3),1)</f>
        <v>0</v>
      </c>
      <c r="Q34" s="0" t="n">
        <f aca="true">MEDIAN(INDIRECT("RC4:RC"&amp;$C34+3))</f>
        <v>0</v>
      </c>
      <c r="R34" s="0" t="n">
        <f aca="true">QUARTILE(INDIRECT("RC4:RC"&amp;$C34+3),3)</f>
        <v>0</v>
      </c>
      <c r="S34" s="0" t="n">
        <f aca="true">MAX(INDIRECT("RC4:RC"&amp;$C34+3))</f>
        <v>0</v>
      </c>
      <c r="T34" s="20" t="str">
        <f aca="false">AC34&amp;":"&amp;AE34</f>
        <v>0:0</v>
      </c>
      <c r="U34" s="0" t="n">
        <f aca="false">Q34*2</f>
        <v>0</v>
      </c>
      <c r="V34" s="0" t="n">
        <f aca="false">P34</f>
        <v>0</v>
      </c>
      <c r="W34" s="0" t="n">
        <f aca="false">O34</f>
        <v>0</v>
      </c>
      <c r="X34" s="0" t="n">
        <f aca="false">S34</f>
        <v>0</v>
      </c>
      <c r="Y34" s="0" t="n">
        <f aca="false">R34</f>
        <v>0</v>
      </c>
      <c r="Z34" s="20"/>
      <c r="AA34" s="0" t="n">
        <f aca="false">INDEX(Results!A:A,$B34)</f>
        <v>0</v>
      </c>
      <c r="AB34" s="0" t="n">
        <f aca="false">INDEX(Results!B:B,$B34)</f>
        <v>0</v>
      </c>
      <c r="AC34" s="0" t="n">
        <f aca="false">INDEX(Results!C:C,$B34)</f>
        <v>0</v>
      </c>
      <c r="AD34" s="0" t="n">
        <f aca="false">INDEX(Results!D:D,$B34)</f>
        <v>0</v>
      </c>
      <c r="AE34" s="0" t="n">
        <f aca="false">INDEX(Results!E:E,$B34)</f>
        <v>0</v>
      </c>
      <c r="AF34" s="0" t="n">
        <f aca="false">INDEX(Results!F:F,$B34)</f>
        <v>0</v>
      </c>
      <c r="AG34" s="0" t="n">
        <f aca="false">INDEX(Results!G:G,$B34)</f>
        <v>0</v>
      </c>
      <c r="AH34" s="0" t="n">
        <f aca="false">INDEX(Results!H:H,$B34)</f>
        <v>0</v>
      </c>
      <c r="AI34" s="20" t="n">
        <f aca="false">INDEX(Results!29:29,9+2*$C34)</f>
        <v>0</v>
      </c>
      <c r="AJ34" s="20"/>
    </row>
    <row r="35" customFormat="false" ht="12.8" hidden="false" customHeight="false" outlineLevel="0" collapsed="false">
      <c r="B35" s="0" t="n">
        <f aca="false">B34+1</f>
        <v>30</v>
      </c>
      <c r="C35" s="0" t="n">
        <f aca="false">INDEX(Results!F:F,B35)</f>
        <v>0</v>
      </c>
      <c r="D35" s="0" t="n">
        <f aca="false">INDEX(Results!30:30,36+2*$C35+27*(D$5-1))</f>
        <v>0</v>
      </c>
      <c r="E35" s="0" t="n">
        <f aca="false">INDEX(Results!30:30,36+2*$C35+27*(E$5-1))</f>
        <v>0</v>
      </c>
      <c r="F35" s="0" t="n">
        <f aca="false">INDEX(Results!30:30,36+2*$C35+27*(F$5-1))</f>
        <v>0</v>
      </c>
      <c r="G35" s="0" t="n">
        <f aca="false">INDEX(Results!30:30,36+2*$C35+27*(G$5-1))</f>
        <v>0</v>
      </c>
      <c r="H35" s="0" t="n">
        <f aca="false">INDEX(Results!30:30,36+2*$C35+27*(H$5-1))</f>
        <v>0</v>
      </c>
      <c r="I35" s="0" t="n">
        <f aca="false">INDEX(Results!30:30,36+2*$C35+27*(I$5-1))</f>
        <v>0</v>
      </c>
      <c r="J35" s="0" t="n">
        <f aca="false">INDEX(Results!30:30,36+2*$C35+27*(J$5-1))</f>
        <v>0</v>
      </c>
      <c r="K35" s="0" t="n">
        <f aca="false">INDEX(Results!30:30,36+2*$C35+27*(K$5-1))</f>
        <v>0</v>
      </c>
      <c r="L35" s="0" t="n">
        <f aca="false">INDEX(Results!30:30,36+2*$C35+27*(L$5-1))</f>
        <v>0</v>
      </c>
      <c r="M35" s="0" t="n">
        <f aca="false">INDEX(Results!30:30,36+2*$C35+27*(M$5-1))</f>
        <v>0</v>
      </c>
      <c r="O35" s="0" t="n">
        <f aca="true">MIN(INDIRECT("RC4:RC"&amp;$C35+3))</f>
        <v>0</v>
      </c>
      <c r="P35" s="0" t="n">
        <f aca="true">QUARTILE(INDIRECT("RC4:RC"&amp;$C35+3),1)</f>
        <v>0</v>
      </c>
      <c r="Q35" s="0" t="n">
        <f aca="true">MEDIAN(INDIRECT("RC4:RC"&amp;$C35+3))</f>
        <v>0</v>
      </c>
      <c r="R35" s="0" t="n">
        <f aca="true">QUARTILE(INDIRECT("RC4:RC"&amp;$C35+3),3)</f>
        <v>0</v>
      </c>
      <c r="S35" s="0" t="n">
        <f aca="true">MAX(INDIRECT("RC4:RC"&amp;$C35+3))</f>
        <v>0</v>
      </c>
      <c r="T35" s="20" t="str">
        <f aca="false">AC35&amp;":"&amp;AE35</f>
        <v>0:0</v>
      </c>
      <c r="U35" s="0" t="n">
        <f aca="false">Q35*2</f>
        <v>0</v>
      </c>
      <c r="V35" s="0" t="n">
        <f aca="false">P35</f>
        <v>0</v>
      </c>
      <c r="W35" s="0" t="n">
        <f aca="false">O35</f>
        <v>0</v>
      </c>
      <c r="X35" s="0" t="n">
        <f aca="false">S35</f>
        <v>0</v>
      </c>
      <c r="Y35" s="0" t="n">
        <f aca="false">R35</f>
        <v>0</v>
      </c>
      <c r="Z35" s="20"/>
      <c r="AA35" s="0" t="n">
        <f aca="false">INDEX(Results!A:A,$B35)</f>
        <v>0</v>
      </c>
      <c r="AB35" s="0" t="n">
        <f aca="false">INDEX(Results!B:B,$B35)</f>
        <v>0</v>
      </c>
      <c r="AC35" s="0" t="n">
        <f aca="false">INDEX(Results!C:C,$B35)</f>
        <v>0</v>
      </c>
      <c r="AD35" s="0" t="n">
        <f aca="false">INDEX(Results!D:D,$B35)</f>
        <v>0</v>
      </c>
      <c r="AE35" s="0" t="n">
        <f aca="false">INDEX(Results!E:E,$B35)</f>
        <v>0</v>
      </c>
      <c r="AF35" s="0" t="n">
        <f aca="false">INDEX(Results!F:F,$B35)</f>
        <v>0</v>
      </c>
      <c r="AG35" s="0" t="n">
        <f aca="false">INDEX(Results!G:G,$B35)</f>
        <v>0</v>
      </c>
      <c r="AH35" s="0" t="n">
        <f aca="false">INDEX(Results!H:H,$B35)</f>
        <v>0</v>
      </c>
      <c r="AI35" s="20" t="n">
        <f aca="false">INDEX(Results!30:30,9+2*$C35)</f>
        <v>0</v>
      </c>
      <c r="AJ35" s="20"/>
    </row>
    <row r="36" customFormat="false" ht="12.8" hidden="false" customHeight="false" outlineLevel="0" collapsed="false">
      <c r="B36" s="0" t="n">
        <f aca="false">B35+1</f>
        <v>31</v>
      </c>
      <c r="C36" s="0" t="n">
        <f aca="false">INDEX(Results!F:F,B36)</f>
        <v>0</v>
      </c>
      <c r="D36" s="0" t="n">
        <f aca="false">INDEX(Results!31:31,36+2*$C36+27*(D$5-1))</f>
        <v>0</v>
      </c>
      <c r="E36" s="0" t="n">
        <f aca="false">INDEX(Results!31:31,36+2*$C36+27*(E$5-1))</f>
        <v>0</v>
      </c>
      <c r="F36" s="0" t="n">
        <f aca="false">INDEX(Results!31:31,36+2*$C36+27*(F$5-1))</f>
        <v>0</v>
      </c>
      <c r="G36" s="0" t="n">
        <f aca="false">INDEX(Results!31:31,36+2*$C36+27*(G$5-1))</f>
        <v>0</v>
      </c>
      <c r="H36" s="0" t="n">
        <f aca="false">INDEX(Results!31:31,36+2*$C36+27*(H$5-1))</f>
        <v>0</v>
      </c>
      <c r="I36" s="0" t="n">
        <f aca="false">INDEX(Results!31:31,36+2*$C36+27*(I$5-1))</f>
        <v>0</v>
      </c>
      <c r="J36" s="0" t="n">
        <f aca="false">INDEX(Results!31:31,36+2*$C36+27*(J$5-1))</f>
        <v>0</v>
      </c>
      <c r="K36" s="0" t="n">
        <f aca="false">INDEX(Results!31:31,36+2*$C36+27*(K$5-1))</f>
        <v>0</v>
      </c>
      <c r="L36" s="0" t="n">
        <f aca="false">INDEX(Results!31:31,36+2*$C36+27*(L$5-1))</f>
        <v>0</v>
      </c>
      <c r="M36" s="0" t="n">
        <f aca="false">INDEX(Results!31:31,36+2*$C36+27*(M$5-1))</f>
        <v>0</v>
      </c>
      <c r="O36" s="0" t="n">
        <f aca="true">MIN(INDIRECT("RC4:RC"&amp;$C36+3))</f>
        <v>0</v>
      </c>
      <c r="P36" s="0" t="n">
        <f aca="true">QUARTILE(INDIRECT("RC4:RC"&amp;$C36+3),1)</f>
        <v>0</v>
      </c>
      <c r="Q36" s="0" t="n">
        <f aca="true">MEDIAN(INDIRECT("RC4:RC"&amp;$C36+3))</f>
        <v>0</v>
      </c>
      <c r="R36" s="0" t="n">
        <f aca="true">QUARTILE(INDIRECT("RC4:RC"&amp;$C36+3),3)</f>
        <v>0</v>
      </c>
      <c r="S36" s="0" t="n">
        <f aca="true">MAX(INDIRECT("RC4:RC"&amp;$C36+3))</f>
        <v>0</v>
      </c>
      <c r="T36" s="20" t="str">
        <f aca="false">AC36&amp;":"&amp;AE36</f>
        <v>0:0</v>
      </c>
      <c r="U36" s="0" t="n">
        <f aca="false">Q36*2</f>
        <v>0</v>
      </c>
      <c r="V36" s="0" t="n">
        <f aca="false">P36</f>
        <v>0</v>
      </c>
      <c r="W36" s="0" t="n">
        <f aca="false">O36</f>
        <v>0</v>
      </c>
      <c r="X36" s="0" t="n">
        <f aca="false">S36</f>
        <v>0</v>
      </c>
      <c r="Y36" s="0" t="n">
        <f aca="false">R36</f>
        <v>0</v>
      </c>
      <c r="Z36" s="20"/>
      <c r="AA36" s="0" t="n">
        <f aca="false">INDEX(Results!A:A,$B36)</f>
        <v>0</v>
      </c>
      <c r="AB36" s="0" t="n">
        <f aca="false">INDEX(Results!B:B,$B36)</f>
        <v>0</v>
      </c>
      <c r="AC36" s="0" t="n">
        <f aca="false">INDEX(Results!C:C,$B36)</f>
        <v>0</v>
      </c>
      <c r="AD36" s="0" t="n">
        <f aca="false">INDEX(Results!D:D,$B36)</f>
        <v>0</v>
      </c>
      <c r="AE36" s="0" t="n">
        <f aca="false">INDEX(Results!E:E,$B36)</f>
        <v>0</v>
      </c>
      <c r="AF36" s="0" t="n">
        <f aca="false">INDEX(Results!F:F,$B36)</f>
        <v>0</v>
      </c>
      <c r="AG36" s="0" t="n">
        <f aca="false">INDEX(Results!G:G,$B36)</f>
        <v>0</v>
      </c>
      <c r="AH36" s="0" t="n">
        <f aca="false">INDEX(Results!H:H,$B36)</f>
        <v>0</v>
      </c>
      <c r="AI36" s="20" t="n">
        <f aca="false">INDEX(Results!31:31,9+2*$C36)</f>
        <v>0</v>
      </c>
      <c r="AJ36" s="20"/>
    </row>
    <row r="37" customFormat="false" ht="12.8" hidden="false" customHeight="false" outlineLevel="0" collapsed="false">
      <c r="B37" s="0" t="n">
        <f aca="false">B36+1</f>
        <v>32</v>
      </c>
      <c r="C37" s="0" t="n">
        <f aca="false">INDEX(Results!F:F,B37)</f>
        <v>0</v>
      </c>
      <c r="D37" s="0" t="n">
        <f aca="false">INDEX(Results!32:32,36+2*$C37+27*(D$5-1))</f>
        <v>0</v>
      </c>
      <c r="E37" s="0" t="n">
        <f aca="false">INDEX(Results!32:32,36+2*$C37+27*(E$5-1))</f>
        <v>0</v>
      </c>
      <c r="F37" s="0" t="n">
        <f aca="false">INDEX(Results!32:32,36+2*$C37+27*(F$5-1))</f>
        <v>0</v>
      </c>
      <c r="G37" s="0" t="n">
        <f aca="false">INDEX(Results!32:32,36+2*$C37+27*(G$5-1))</f>
        <v>0</v>
      </c>
      <c r="H37" s="0" t="n">
        <f aca="false">INDEX(Results!32:32,36+2*$C37+27*(H$5-1))</f>
        <v>0</v>
      </c>
      <c r="I37" s="0" t="n">
        <f aca="false">INDEX(Results!32:32,36+2*$C37+27*(I$5-1))</f>
        <v>0</v>
      </c>
      <c r="J37" s="0" t="n">
        <f aca="false">INDEX(Results!32:32,36+2*$C37+27*(J$5-1))</f>
        <v>0</v>
      </c>
      <c r="K37" s="0" t="n">
        <f aca="false">INDEX(Results!32:32,36+2*$C37+27*(K$5-1))</f>
        <v>0</v>
      </c>
      <c r="L37" s="0" t="n">
        <f aca="false">INDEX(Results!32:32,36+2*$C37+27*(L$5-1))</f>
        <v>0</v>
      </c>
      <c r="M37" s="0" t="n">
        <f aca="false">INDEX(Results!32:32,36+2*$C37+27*(M$5-1))</f>
        <v>0</v>
      </c>
      <c r="O37" s="0" t="n">
        <f aca="true">MIN(INDIRECT("RC4:RC"&amp;$C37+3))</f>
        <v>0</v>
      </c>
      <c r="P37" s="0" t="n">
        <f aca="true">QUARTILE(INDIRECT("RC4:RC"&amp;$C37+3),1)</f>
        <v>0</v>
      </c>
      <c r="Q37" s="0" t="n">
        <f aca="true">MEDIAN(INDIRECT("RC4:RC"&amp;$C37+3))</f>
        <v>0</v>
      </c>
      <c r="R37" s="0" t="n">
        <f aca="true">QUARTILE(INDIRECT("RC4:RC"&amp;$C37+3),3)</f>
        <v>0</v>
      </c>
      <c r="S37" s="0" t="n">
        <f aca="true">MAX(INDIRECT("RC4:RC"&amp;$C37+3))</f>
        <v>0</v>
      </c>
      <c r="T37" s="20" t="str">
        <f aca="false">AC37&amp;":"&amp;AE37</f>
        <v>0:0</v>
      </c>
      <c r="U37" s="0" t="n">
        <f aca="false">Q37*2</f>
        <v>0</v>
      </c>
      <c r="V37" s="0" t="n">
        <f aca="false">P37</f>
        <v>0</v>
      </c>
      <c r="W37" s="0" t="n">
        <f aca="false">O37</f>
        <v>0</v>
      </c>
      <c r="X37" s="0" t="n">
        <f aca="false">S37</f>
        <v>0</v>
      </c>
      <c r="Y37" s="0" t="n">
        <f aca="false">R37</f>
        <v>0</v>
      </c>
      <c r="Z37" s="20"/>
      <c r="AA37" s="0" t="n">
        <f aca="false">INDEX(Results!A:A,$B37)</f>
        <v>0</v>
      </c>
      <c r="AB37" s="0" t="n">
        <f aca="false">INDEX(Results!B:B,$B37)</f>
        <v>0</v>
      </c>
      <c r="AC37" s="0" t="n">
        <f aca="false">INDEX(Results!C:C,$B37)</f>
        <v>0</v>
      </c>
      <c r="AD37" s="0" t="n">
        <f aca="false">INDEX(Results!D:D,$B37)</f>
        <v>0</v>
      </c>
      <c r="AE37" s="0" t="n">
        <f aca="false">INDEX(Results!E:E,$B37)</f>
        <v>0</v>
      </c>
      <c r="AF37" s="0" t="n">
        <f aca="false">INDEX(Results!F:F,$B37)</f>
        <v>0</v>
      </c>
      <c r="AG37" s="0" t="n">
        <f aca="false">INDEX(Results!G:G,$B37)</f>
        <v>0</v>
      </c>
      <c r="AH37" s="0" t="n">
        <f aca="false">INDEX(Results!H:H,$B37)</f>
        <v>0</v>
      </c>
      <c r="AI37" s="20" t="n">
        <f aca="false">INDEX(Results!32:32,9+2*$C37)</f>
        <v>0</v>
      </c>
      <c r="AJ37" s="20"/>
    </row>
    <row r="38" customFormat="false" ht="12.8" hidden="false" customHeight="false" outlineLevel="0" collapsed="false">
      <c r="B38" s="0" t="n">
        <f aca="false">B37+1</f>
        <v>33</v>
      </c>
      <c r="C38" s="0" t="n">
        <f aca="false">INDEX(Results!F:F,B38)</f>
        <v>0</v>
      </c>
      <c r="D38" s="0" t="n">
        <f aca="false">INDEX(Results!33:33,36+2*$C38+27*(D$5-1))</f>
        <v>0</v>
      </c>
      <c r="E38" s="0" t="n">
        <f aca="false">INDEX(Results!33:33,36+2*$C38+27*(E$5-1))</f>
        <v>0</v>
      </c>
      <c r="F38" s="0" t="n">
        <f aca="false">INDEX(Results!33:33,36+2*$C38+27*(F$5-1))</f>
        <v>0</v>
      </c>
      <c r="G38" s="0" t="n">
        <f aca="false">INDEX(Results!33:33,36+2*$C38+27*(G$5-1))</f>
        <v>0</v>
      </c>
      <c r="H38" s="0" t="n">
        <f aca="false">INDEX(Results!33:33,36+2*$C38+27*(H$5-1))</f>
        <v>0</v>
      </c>
      <c r="I38" s="0" t="n">
        <f aca="false">INDEX(Results!33:33,36+2*$C38+27*(I$5-1))</f>
        <v>0</v>
      </c>
      <c r="J38" s="0" t="n">
        <f aca="false">INDEX(Results!33:33,36+2*$C38+27*(J$5-1))</f>
        <v>0</v>
      </c>
      <c r="K38" s="0" t="n">
        <f aca="false">INDEX(Results!33:33,36+2*$C38+27*(K$5-1))</f>
        <v>0</v>
      </c>
      <c r="L38" s="0" t="n">
        <f aca="false">INDEX(Results!33:33,36+2*$C38+27*(L$5-1))</f>
        <v>0</v>
      </c>
      <c r="M38" s="0" t="n">
        <f aca="false">INDEX(Results!33:33,36+2*$C38+27*(M$5-1))</f>
        <v>0</v>
      </c>
      <c r="O38" s="0" t="n">
        <f aca="true">MIN(INDIRECT("RC4:RC"&amp;$C38+3))</f>
        <v>0</v>
      </c>
      <c r="P38" s="0" t="n">
        <f aca="true">QUARTILE(INDIRECT("RC4:RC"&amp;$C38+3),1)</f>
        <v>0</v>
      </c>
      <c r="Q38" s="0" t="n">
        <f aca="true">MEDIAN(INDIRECT("RC4:RC"&amp;$C38+3))</f>
        <v>0</v>
      </c>
      <c r="R38" s="0" t="n">
        <f aca="true">QUARTILE(INDIRECT("RC4:RC"&amp;$C38+3),3)</f>
        <v>0</v>
      </c>
      <c r="S38" s="0" t="n">
        <f aca="true">MAX(INDIRECT("RC4:RC"&amp;$C38+3))</f>
        <v>0</v>
      </c>
      <c r="T38" s="20" t="str">
        <f aca="false">AC38&amp;":"&amp;AE38</f>
        <v>0:0</v>
      </c>
      <c r="U38" s="0" t="n">
        <f aca="false">Q38*2</f>
        <v>0</v>
      </c>
      <c r="V38" s="0" t="n">
        <f aca="false">P38</f>
        <v>0</v>
      </c>
      <c r="W38" s="0" t="n">
        <f aca="false">O38</f>
        <v>0</v>
      </c>
      <c r="X38" s="0" t="n">
        <f aca="false">S38</f>
        <v>0</v>
      </c>
      <c r="Y38" s="0" t="n">
        <f aca="false">R38</f>
        <v>0</v>
      </c>
      <c r="Z38" s="20"/>
      <c r="AA38" s="0" t="n">
        <f aca="false">INDEX(Results!A:A,$B38)</f>
        <v>0</v>
      </c>
      <c r="AB38" s="0" t="n">
        <f aca="false">INDEX(Results!B:B,$B38)</f>
        <v>0</v>
      </c>
      <c r="AC38" s="0" t="n">
        <f aca="false">INDEX(Results!C:C,$B38)</f>
        <v>0</v>
      </c>
      <c r="AD38" s="0" t="n">
        <f aca="false">INDEX(Results!D:D,$B38)</f>
        <v>0</v>
      </c>
      <c r="AE38" s="0" t="n">
        <f aca="false">INDEX(Results!E:E,$B38)</f>
        <v>0</v>
      </c>
      <c r="AF38" s="0" t="n">
        <f aca="false">INDEX(Results!F:F,$B38)</f>
        <v>0</v>
      </c>
      <c r="AG38" s="0" t="n">
        <f aca="false">INDEX(Results!G:G,$B38)</f>
        <v>0</v>
      </c>
      <c r="AH38" s="0" t="n">
        <f aca="false">INDEX(Results!H:H,$B38)</f>
        <v>0</v>
      </c>
      <c r="AI38" s="20" t="n">
        <f aca="false">INDEX(Results!33:33,9+2*$C38)</f>
        <v>0</v>
      </c>
      <c r="AJ38" s="20"/>
    </row>
    <row r="39" customFormat="false" ht="12.8" hidden="false" customHeight="false" outlineLevel="0" collapsed="false">
      <c r="B39" s="0" t="n">
        <f aca="false">B38+1</f>
        <v>34</v>
      </c>
      <c r="C39" s="0" t="n">
        <f aca="false">INDEX(Results!F:F,B39)</f>
        <v>0</v>
      </c>
      <c r="D39" s="0" t="n">
        <f aca="false">INDEX(Results!34:34,36+2*$C39+27*(D$5-1))</f>
        <v>0</v>
      </c>
      <c r="E39" s="0" t="n">
        <f aca="false">INDEX(Results!34:34,36+2*$C39+27*(E$5-1))</f>
        <v>0</v>
      </c>
      <c r="F39" s="0" t="n">
        <f aca="false">INDEX(Results!34:34,36+2*$C39+27*(F$5-1))</f>
        <v>0</v>
      </c>
      <c r="G39" s="0" t="n">
        <f aca="false">INDEX(Results!34:34,36+2*$C39+27*(G$5-1))</f>
        <v>0</v>
      </c>
      <c r="H39" s="0" t="n">
        <f aca="false">INDEX(Results!34:34,36+2*$C39+27*(H$5-1))</f>
        <v>0</v>
      </c>
      <c r="I39" s="0" t="n">
        <f aca="false">INDEX(Results!34:34,36+2*$C39+27*(I$5-1))</f>
        <v>0</v>
      </c>
      <c r="J39" s="0" t="n">
        <f aca="false">INDEX(Results!34:34,36+2*$C39+27*(J$5-1))</f>
        <v>0</v>
      </c>
      <c r="K39" s="0" t="n">
        <f aca="false">INDEX(Results!34:34,36+2*$C39+27*(K$5-1))</f>
        <v>0</v>
      </c>
      <c r="L39" s="0" t="n">
        <f aca="false">INDEX(Results!34:34,36+2*$C39+27*(L$5-1))</f>
        <v>0</v>
      </c>
      <c r="M39" s="0" t="n">
        <f aca="false">INDEX(Results!34:34,36+2*$C39+27*(M$5-1))</f>
        <v>0</v>
      </c>
      <c r="O39" s="0" t="n">
        <f aca="true">MIN(INDIRECT("RC4:RC"&amp;$C39+3))</f>
        <v>0</v>
      </c>
      <c r="P39" s="0" t="n">
        <f aca="true">QUARTILE(INDIRECT("RC4:RC"&amp;$C39+3),1)</f>
        <v>0</v>
      </c>
      <c r="Q39" s="0" t="n">
        <f aca="true">MEDIAN(INDIRECT("RC4:RC"&amp;$C39+3))</f>
        <v>0</v>
      </c>
      <c r="R39" s="0" t="n">
        <f aca="true">QUARTILE(INDIRECT("RC4:RC"&amp;$C39+3),3)</f>
        <v>0</v>
      </c>
      <c r="S39" s="0" t="n">
        <f aca="true">MAX(INDIRECT("RC4:RC"&amp;$C39+3))</f>
        <v>0</v>
      </c>
      <c r="T39" s="20" t="str">
        <f aca="false">AC39&amp;":"&amp;AE39</f>
        <v>0:0</v>
      </c>
      <c r="U39" s="0" t="n">
        <f aca="false">Q39*2</f>
        <v>0</v>
      </c>
      <c r="V39" s="0" t="n">
        <f aca="false">P39</f>
        <v>0</v>
      </c>
      <c r="W39" s="0" t="n">
        <f aca="false">O39</f>
        <v>0</v>
      </c>
      <c r="X39" s="0" t="n">
        <f aca="false">S39</f>
        <v>0</v>
      </c>
      <c r="Y39" s="0" t="n">
        <f aca="false">R39</f>
        <v>0</v>
      </c>
      <c r="Z39" s="20"/>
      <c r="AA39" s="0" t="n">
        <f aca="false">INDEX(Results!A:A,$B39)</f>
        <v>0</v>
      </c>
      <c r="AB39" s="0" t="n">
        <f aca="false">INDEX(Results!B:B,$B39)</f>
        <v>0</v>
      </c>
      <c r="AC39" s="0" t="n">
        <f aca="false">INDEX(Results!C:C,$B39)</f>
        <v>0</v>
      </c>
      <c r="AD39" s="0" t="n">
        <f aca="false">INDEX(Results!D:D,$B39)</f>
        <v>0</v>
      </c>
      <c r="AE39" s="0" t="n">
        <f aca="false">INDEX(Results!E:E,$B39)</f>
        <v>0</v>
      </c>
      <c r="AF39" s="0" t="n">
        <f aca="false">INDEX(Results!F:F,$B39)</f>
        <v>0</v>
      </c>
      <c r="AG39" s="0" t="n">
        <f aca="false">INDEX(Results!G:G,$B39)</f>
        <v>0</v>
      </c>
      <c r="AH39" s="0" t="n">
        <f aca="false">INDEX(Results!H:H,$B39)</f>
        <v>0</v>
      </c>
      <c r="AI39" s="20" t="n">
        <f aca="false">INDEX(Results!34:34,9+2*$C39)</f>
        <v>0</v>
      </c>
      <c r="AJ39" s="20"/>
    </row>
    <row r="40" customFormat="false" ht="12.8" hidden="false" customHeight="false" outlineLevel="0" collapsed="false">
      <c r="B40" s="0" t="n">
        <f aca="false">B39+1</f>
        <v>35</v>
      </c>
      <c r="C40" s="0" t="n">
        <f aca="false">INDEX(Results!F:F,B40)</f>
        <v>0</v>
      </c>
      <c r="D40" s="0" t="n">
        <f aca="false">INDEX(Results!35:35,36+2*$C40+27*(D$5-1))</f>
        <v>0</v>
      </c>
      <c r="E40" s="0" t="n">
        <f aca="false">INDEX(Results!35:35,36+2*$C40+27*(E$5-1))</f>
        <v>0</v>
      </c>
      <c r="F40" s="0" t="n">
        <f aca="false">INDEX(Results!35:35,36+2*$C40+27*(F$5-1))</f>
        <v>0</v>
      </c>
      <c r="G40" s="0" t="n">
        <f aca="false">INDEX(Results!35:35,36+2*$C40+27*(G$5-1))</f>
        <v>0</v>
      </c>
      <c r="H40" s="0" t="n">
        <f aca="false">INDEX(Results!35:35,36+2*$C40+27*(H$5-1))</f>
        <v>0</v>
      </c>
      <c r="I40" s="0" t="n">
        <f aca="false">INDEX(Results!35:35,36+2*$C40+27*(I$5-1))</f>
        <v>0</v>
      </c>
      <c r="J40" s="0" t="n">
        <f aca="false">INDEX(Results!35:35,36+2*$C40+27*(J$5-1))</f>
        <v>0</v>
      </c>
      <c r="K40" s="0" t="n">
        <f aca="false">INDEX(Results!35:35,36+2*$C40+27*(K$5-1))</f>
        <v>0</v>
      </c>
      <c r="L40" s="0" t="n">
        <f aca="false">INDEX(Results!35:35,36+2*$C40+27*(L$5-1))</f>
        <v>0</v>
      </c>
      <c r="M40" s="0" t="n">
        <f aca="false">INDEX(Results!35:35,36+2*$C40+27*(M$5-1))</f>
        <v>0</v>
      </c>
      <c r="O40" s="0" t="n">
        <f aca="true">MIN(INDIRECT("RC4:RC"&amp;$C40+3))</f>
        <v>0</v>
      </c>
      <c r="P40" s="0" t="n">
        <f aca="true">QUARTILE(INDIRECT("RC4:RC"&amp;$C40+3),1)</f>
        <v>0</v>
      </c>
      <c r="Q40" s="0" t="n">
        <f aca="true">MEDIAN(INDIRECT("RC4:RC"&amp;$C40+3))</f>
        <v>0</v>
      </c>
      <c r="R40" s="0" t="n">
        <f aca="true">QUARTILE(INDIRECT("RC4:RC"&amp;$C40+3),3)</f>
        <v>0</v>
      </c>
      <c r="S40" s="0" t="n">
        <f aca="true">MAX(INDIRECT("RC4:RC"&amp;$C40+3))</f>
        <v>0</v>
      </c>
      <c r="T40" s="20" t="str">
        <f aca="false">AC40&amp;":"&amp;AE40</f>
        <v>0:0</v>
      </c>
      <c r="U40" s="0" t="n">
        <f aca="false">Q40*2</f>
        <v>0</v>
      </c>
      <c r="V40" s="0" t="n">
        <f aca="false">P40</f>
        <v>0</v>
      </c>
      <c r="W40" s="0" t="n">
        <f aca="false">O40</f>
        <v>0</v>
      </c>
      <c r="X40" s="0" t="n">
        <f aca="false">S40</f>
        <v>0</v>
      </c>
      <c r="Y40" s="0" t="n">
        <f aca="false">R40</f>
        <v>0</v>
      </c>
      <c r="Z40" s="20"/>
      <c r="AA40" s="0" t="n">
        <f aca="false">INDEX(Results!A:A,$B40)</f>
        <v>0</v>
      </c>
      <c r="AB40" s="0" t="n">
        <f aca="false">INDEX(Results!B:B,$B40)</f>
        <v>0</v>
      </c>
      <c r="AC40" s="0" t="n">
        <f aca="false">INDEX(Results!C:C,$B40)</f>
        <v>0</v>
      </c>
      <c r="AD40" s="0" t="n">
        <f aca="false">INDEX(Results!D:D,$B40)</f>
        <v>0</v>
      </c>
      <c r="AE40" s="0" t="n">
        <f aca="false">INDEX(Results!E:E,$B40)</f>
        <v>0</v>
      </c>
      <c r="AF40" s="0" t="n">
        <f aca="false">INDEX(Results!F:F,$B40)</f>
        <v>0</v>
      </c>
      <c r="AG40" s="0" t="n">
        <f aca="false">INDEX(Results!G:G,$B40)</f>
        <v>0</v>
      </c>
      <c r="AH40" s="0" t="n">
        <f aca="false">INDEX(Results!H:H,$B40)</f>
        <v>0</v>
      </c>
      <c r="AI40" s="20" t="n">
        <f aca="false">INDEX(Results!35:35,9+2*$C40)</f>
        <v>0</v>
      </c>
      <c r="AJ40" s="20"/>
    </row>
    <row r="41" customFormat="false" ht="12.8" hidden="false" customHeight="false" outlineLevel="0" collapsed="false">
      <c r="B41" s="0" t="n">
        <f aca="false">B40+1</f>
        <v>36</v>
      </c>
      <c r="C41" s="0" t="n">
        <f aca="false">INDEX(Results!F:F,B41)</f>
        <v>0</v>
      </c>
      <c r="D41" s="0" t="n">
        <f aca="false">INDEX(Results!36:36,36+2*$C41+27*(D$5-1))</f>
        <v>0</v>
      </c>
      <c r="E41" s="0" t="n">
        <f aca="false">INDEX(Results!36:36,36+2*$C41+27*(E$5-1))</f>
        <v>0</v>
      </c>
      <c r="F41" s="0" t="n">
        <f aca="false">INDEX(Results!36:36,36+2*$C41+27*(F$5-1))</f>
        <v>0</v>
      </c>
      <c r="G41" s="0" t="n">
        <f aca="false">INDEX(Results!36:36,36+2*$C41+27*(G$5-1))</f>
        <v>0</v>
      </c>
      <c r="H41" s="0" t="n">
        <f aca="false">INDEX(Results!36:36,36+2*$C41+27*(H$5-1))</f>
        <v>0</v>
      </c>
      <c r="I41" s="0" t="n">
        <f aca="false">INDEX(Results!36:36,36+2*$C41+27*(I$5-1))</f>
        <v>0</v>
      </c>
      <c r="J41" s="0" t="n">
        <f aca="false">INDEX(Results!36:36,36+2*$C41+27*(J$5-1))</f>
        <v>0</v>
      </c>
      <c r="K41" s="0" t="n">
        <f aca="false">INDEX(Results!36:36,36+2*$C41+27*(K$5-1))</f>
        <v>0</v>
      </c>
      <c r="L41" s="0" t="n">
        <f aca="false">INDEX(Results!36:36,36+2*$C41+27*(L$5-1))</f>
        <v>0</v>
      </c>
      <c r="M41" s="0" t="n">
        <f aca="false">INDEX(Results!36:36,36+2*$C41+27*(M$5-1))</f>
        <v>0</v>
      </c>
      <c r="O41" s="0" t="n">
        <f aca="true">MIN(INDIRECT("RC4:RC"&amp;$C41+3))</f>
        <v>0</v>
      </c>
      <c r="P41" s="0" t="n">
        <f aca="true">QUARTILE(INDIRECT("RC4:RC"&amp;$C41+3),1)</f>
        <v>0</v>
      </c>
      <c r="Q41" s="0" t="n">
        <f aca="true">MEDIAN(INDIRECT("RC4:RC"&amp;$C41+3))</f>
        <v>0</v>
      </c>
      <c r="R41" s="0" t="n">
        <f aca="true">QUARTILE(INDIRECT("RC4:RC"&amp;$C41+3),3)</f>
        <v>0</v>
      </c>
      <c r="S41" s="0" t="n">
        <f aca="true">MAX(INDIRECT("RC4:RC"&amp;$C41+3))</f>
        <v>0</v>
      </c>
      <c r="T41" s="20" t="str">
        <f aca="false">AC41&amp;":"&amp;AE41</f>
        <v>0:0</v>
      </c>
      <c r="U41" s="0" t="n">
        <f aca="false">Q41*2</f>
        <v>0</v>
      </c>
      <c r="V41" s="0" t="n">
        <f aca="false">P41</f>
        <v>0</v>
      </c>
      <c r="W41" s="0" t="n">
        <f aca="false">O41</f>
        <v>0</v>
      </c>
      <c r="X41" s="0" t="n">
        <f aca="false">S41</f>
        <v>0</v>
      </c>
      <c r="Y41" s="0" t="n">
        <f aca="false">R41</f>
        <v>0</v>
      </c>
      <c r="Z41" s="20"/>
      <c r="AA41" s="0" t="n">
        <f aca="false">INDEX(Results!A:A,$B41)</f>
        <v>0</v>
      </c>
      <c r="AB41" s="0" t="n">
        <f aca="false">INDEX(Results!B:B,$B41)</f>
        <v>0</v>
      </c>
      <c r="AC41" s="0" t="n">
        <f aca="false">INDEX(Results!C:C,$B41)</f>
        <v>0</v>
      </c>
      <c r="AD41" s="0" t="n">
        <f aca="false">INDEX(Results!D:D,$B41)</f>
        <v>0</v>
      </c>
      <c r="AE41" s="0" t="n">
        <f aca="false">INDEX(Results!E:E,$B41)</f>
        <v>0</v>
      </c>
      <c r="AF41" s="0" t="n">
        <f aca="false">INDEX(Results!F:F,$B41)</f>
        <v>0</v>
      </c>
      <c r="AG41" s="0" t="n">
        <f aca="false">INDEX(Results!G:G,$B41)</f>
        <v>0</v>
      </c>
      <c r="AH41" s="0" t="n">
        <f aca="false">INDEX(Results!H:H,$B41)</f>
        <v>0</v>
      </c>
      <c r="AI41" s="20" t="n">
        <f aca="false">INDEX(Results!36:36,9+2*$C41)</f>
        <v>0</v>
      </c>
      <c r="AJ41" s="20"/>
    </row>
    <row r="42" customFormat="false" ht="12.8" hidden="false" customHeight="false" outlineLevel="0" collapsed="false">
      <c r="B42" s="0" t="n">
        <f aca="false">B41+1</f>
        <v>37</v>
      </c>
      <c r="C42" s="0" t="n">
        <f aca="false">INDEX(Results!F:F,B42)</f>
        <v>0</v>
      </c>
      <c r="D42" s="0" t="n">
        <f aca="false">INDEX(Results!37:37,36+2*$C42+27*(D$5-1))</f>
        <v>0</v>
      </c>
      <c r="E42" s="0" t="n">
        <f aca="false">INDEX(Results!37:37,36+2*$C42+27*(E$5-1))</f>
        <v>0</v>
      </c>
      <c r="F42" s="0" t="n">
        <f aca="false">INDEX(Results!37:37,36+2*$C42+27*(F$5-1))</f>
        <v>0</v>
      </c>
      <c r="G42" s="0" t="n">
        <f aca="false">INDEX(Results!37:37,36+2*$C42+27*(G$5-1))</f>
        <v>0</v>
      </c>
      <c r="H42" s="0" t="n">
        <f aca="false">INDEX(Results!37:37,36+2*$C42+27*(H$5-1))</f>
        <v>0</v>
      </c>
      <c r="I42" s="0" t="n">
        <f aca="false">INDEX(Results!37:37,36+2*$C42+27*(I$5-1))</f>
        <v>0</v>
      </c>
      <c r="J42" s="0" t="n">
        <f aca="false">INDEX(Results!37:37,36+2*$C42+27*(J$5-1))</f>
        <v>0</v>
      </c>
      <c r="K42" s="0" t="n">
        <f aca="false">INDEX(Results!37:37,36+2*$C42+27*(K$5-1))</f>
        <v>0</v>
      </c>
      <c r="L42" s="0" t="n">
        <f aca="false">INDEX(Results!37:37,36+2*$C42+27*(L$5-1))</f>
        <v>0</v>
      </c>
      <c r="M42" s="0" t="n">
        <f aca="false">INDEX(Results!37:37,36+2*$C42+27*(M$5-1))</f>
        <v>0</v>
      </c>
      <c r="O42" s="0" t="n">
        <f aca="true">MIN(INDIRECT("RC4:RC"&amp;$C42+3))</f>
        <v>0</v>
      </c>
      <c r="P42" s="0" t="n">
        <f aca="true">QUARTILE(INDIRECT("RC4:RC"&amp;$C42+3),1)</f>
        <v>0</v>
      </c>
      <c r="Q42" s="0" t="n">
        <f aca="true">MEDIAN(INDIRECT("RC4:RC"&amp;$C42+3))</f>
        <v>0</v>
      </c>
      <c r="R42" s="0" t="n">
        <f aca="true">QUARTILE(INDIRECT("RC4:RC"&amp;$C42+3),3)</f>
        <v>0</v>
      </c>
      <c r="S42" s="0" t="n">
        <f aca="true">MAX(INDIRECT("RC4:RC"&amp;$C42+3))</f>
        <v>0</v>
      </c>
      <c r="T42" s="20" t="str">
        <f aca="false">AC42&amp;":"&amp;AE42</f>
        <v>0:0</v>
      </c>
      <c r="U42" s="0" t="n">
        <f aca="false">Q42*2</f>
        <v>0</v>
      </c>
      <c r="V42" s="0" t="n">
        <f aca="false">P42</f>
        <v>0</v>
      </c>
      <c r="W42" s="0" t="n">
        <f aca="false">O42</f>
        <v>0</v>
      </c>
      <c r="X42" s="0" t="n">
        <f aca="false">S42</f>
        <v>0</v>
      </c>
      <c r="Y42" s="0" t="n">
        <f aca="false">R42</f>
        <v>0</v>
      </c>
      <c r="Z42" s="20"/>
      <c r="AA42" s="0" t="n">
        <f aca="false">INDEX(Results!A:A,$B42)</f>
        <v>0</v>
      </c>
      <c r="AB42" s="0" t="n">
        <f aca="false">INDEX(Results!B:B,$B42)</f>
        <v>0</v>
      </c>
      <c r="AC42" s="0" t="n">
        <f aca="false">INDEX(Results!C:C,$B42)</f>
        <v>0</v>
      </c>
      <c r="AD42" s="0" t="n">
        <f aca="false">INDEX(Results!D:D,$B42)</f>
        <v>0</v>
      </c>
      <c r="AE42" s="0" t="n">
        <f aca="false">INDEX(Results!E:E,$B42)</f>
        <v>0</v>
      </c>
      <c r="AF42" s="0" t="n">
        <f aca="false">INDEX(Results!F:F,$B42)</f>
        <v>0</v>
      </c>
      <c r="AG42" s="0" t="n">
        <f aca="false">INDEX(Results!G:G,$B42)</f>
        <v>0</v>
      </c>
      <c r="AH42" s="0" t="n">
        <f aca="false">INDEX(Results!H:H,$B42)</f>
        <v>0</v>
      </c>
      <c r="AI42" s="20" t="n">
        <f aca="false">INDEX(Results!37:37,9+2*$C42)</f>
        <v>0</v>
      </c>
      <c r="AJ42" s="20"/>
    </row>
    <row r="43" customFormat="false" ht="12.8" hidden="false" customHeight="false" outlineLevel="0" collapsed="false">
      <c r="B43" s="0" t="n">
        <f aca="false">B42+1</f>
        <v>38</v>
      </c>
      <c r="C43" s="0" t="n">
        <f aca="false">INDEX(Results!F:F,B43)</f>
        <v>0</v>
      </c>
      <c r="D43" s="0" t="n">
        <f aca="false">INDEX(Results!38:38,36+2*$C43+27*(D$5-1))</f>
        <v>0</v>
      </c>
      <c r="E43" s="0" t="n">
        <f aca="false">INDEX(Results!38:38,36+2*$C43+27*(E$5-1))</f>
        <v>0</v>
      </c>
      <c r="F43" s="0" t="n">
        <f aca="false">INDEX(Results!38:38,36+2*$C43+27*(F$5-1))</f>
        <v>0</v>
      </c>
      <c r="G43" s="0" t="n">
        <f aca="false">INDEX(Results!38:38,36+2*$C43+27*(G$5-1))</f>
        <v>0</v>
      </c>
      <c r="H43" s="0" t="n">
        <f aca="false">INDEX(Results!38:38,36+2*$C43+27*(H$5-1))</f>
        <v>0</v>
      </c>
      <c r="I43" s="0" t="n">
        <f aca="false">INDEX(Results!38:38,36+2*$C43+27*(I$5-1))</f>
        <v>0</v>
      </c>
      <c r="J43" s="0" t="n">
        <f aca="false">INDEX(Results!38:38,36+2*$C43+27*(J$5-1))</f>
        <v>0</v>
      </c>
      <c r="K43" s="0" t="n">
        <f aca="false">INDEX(Results!38:38,36+2*$C43+27*(K$5-1))</f>
        <v>0</v>
      </c>
      <c r="L43" s="0" t="n">
        <f aca="false">INDEX(Results!38:38,36+2*$C43+27*(L$5-1))</f>
        <v>0</v>
      </c>
      <c r="M43" s="0" t="n">
        <f aca="false">INDEX(Results!38:38,36+2*$C43+27*(M$5-1))</f>
        <v>0</v>
      </c>
      <c r="O43" s="0" t="n">
        <f aca="true">MIN(INDIRECT("RC4:RC"&amp;$C43+3))</f>
        <v>0</v>
      </c>
      <c r="P43" s="0" t="n">
        <f aca="true">QUARTILE(INDIRECT("RC4:RC"&amp;$C43+3),1)</f>
        <v>0</v>
      </c>
      <c r="Q43" s="0" t="n">
        <f aca="true">MEDIAN(INDIRECT("RC4:RC"&amp;$C43+3))</f>
        <v>0</v>
      </c>
      <c r="R43" s="0" t="n">
        <f aca="true">QUARTILE(INDIRECT("RC4:RC"&amp;$C43+3),3)</f>
        <v>0</v>
      </c>
      <c r="S43" s="0" t="n">
        <f aca="true">MAX(INDIRECT("RC4:RC"&amp;$C43+3))</f>
        <v>0</v>
      </c>
      <c r="T43" s="20" t="str">
        <f aca="false">AC43&amp;":"&amp;AE43</f>
        <v>0:0</v>
      </c>
      <c r="U43" s="0" t="n">
        <f aca="false">Q43*2</f>
        <v>0</v>
      </c>
      <c r="V43" s="0" t="n">
        <f aca="false">P43</f>
        <v>0</v>
      </c>
      <c r="W43" s="0" t="n">
        <f aca="false">O43</f>
        <v>0</v>
      </c>
      <c r="X43" s="0" t="n">
        <f aca="false">S43</f>
        <v>0</v>
      </c>
      <c r="Y43" s="0" t="n">
        <f aca="false">R43</f>
        <v>0</v>
      </c>
      <c r="Z43" s="20"/>
      <c r="AA43" s="0" t="n">
        <f aca="false">INDEX(Results!A:A,$B43)</f>
        <v>0</v>
      </c>
      <c r="AB43" s="0" t="n">
        <f aca="false">INDEX(Results!B:B,$B43)</f>
        <v>0</v>
      </c>
      <c r="AC43" s="0" t="n">
        <f aca="false">INDEX(Results!C:C,$B43)</f>
        <v>0</v>
      </c>
      <c r="AD43" s="0" t="n">
        <f aca="false">INDEX(Results!D:D,$B43)</f>
        <v>0</v>
      </c>
      <c r="AE43" s="0" t="n">
        <f aca="false">INDEX(Results!E:E,$B43)</f>
        <v>0</v>
      </c>
      <c r="AF43" s="0" t="n">
        <f aca="false">INDEX(Results!F:F,$B43)</f>
        <v>0</v>
      </c>
      <c r="AG43" s="0" t="n">
        <f aca="false">INDEX(Results!G:G,$B43)</f>
        <v>0</v>
      </c>
      <c r="AH43" s="0" t="n">
        <f aca="false">INDEX(Results!H:H,$B43)</f>
        <v>0</v>
      </c>
      <c r="AI43" s="20" t="n">
        <f aca="false">INDEX(Results!38:38,9+2*$C43)</f>
        <v>0</v>
      </c>
      <c r="AJ43" s="20"/>
    </row>
    <row r="44" customFormat="false" ht="12.8" hidden="false" customHeight="false" outlineLevel="0" collapsed="false">
      <c r="B44" s="0" t="n">
        <f aca="false">B43+1</f>
        <v>39</v>
      </c>
      <c r="C44" s="0" t="n">
        <f aca="false">INDEX(Results!F:F,B44)</f>
        <v>0</v>
      </c>
      <c r="D44" s="0" t="n">
        <f aca="false">INDEX(Results!39:39,36+2*$C44+27*(D$5-1))</f>
        <v>0</v>
      </c>
      <c r="E44" s="0" t="n">
        <f aca="false">INDEX(Results!39:39,36+2*$C44+27*(E$5-1))</f>
        <v>0</v>
      </c>
      <c r="F44" s="0" t="n">
        <f aca="false">INDEX(Results!39:39,36+2*$C44+27*(F$5-1))</f>
        <v>0</v>
      </c>
      <c r="G44" s="0" t="n">
        <f aca="false">INDEX(Results!39:39,36+2*$C44+27*(G$5-1))</f>
        <v>0</v>
      </c>
      <c r="H44" s="0" t="n">
        <f aca="false">INDEX(Results!39:39,36+2*$C44+27*(H$5-1))</f>
        <v>0</v>
      </c>
      <c r="I44" s="0" t="n">
        <f aca="false">INDEX(Results!39:39,36+2*$C44+27*(I$5-1))</f>
        <v>0</v>
      </c>
      <c r="J44" s="0" t="n">
        <f aca="false">INDEX(Results!39:39,36+2*$C44+27*(J$5-1))</f>
        <v>0</v>
      </c>
      <c r="K44" s="0" t="n">
        <f aca="false">INDEX(Results!39:39,36+2*$C44+27*(K$5-1))</f>
        <v>0</v>
      </c>
      <c r="L44" s="0" t="n">
        <f aca="false">INDEX(Results!39:39,36+2*$C44+27*(L$5-1))</f>
        <v>0</v>
      </c>
      <c r="M44" s="0" t="n">
        <f aca="false">INDEX(Results!39:39,36+2*$C44+27*(M$5-1))</f>
        <v>0</v>
      </c>
      <c r="O44" s="0" t="n">
        <f aca="true">MIN(INDIRECT("RC4:RC"&amp;$C44+3))</f>
        <v>0</v>
      </c>
      <c r="P44" s="0" t="n">
        <f aca="true">QUARTILE(INDIRECT("RC4:RC"&amp;$C44+3),1)</f>
        <v>0</v>
      </c>
      <c r="Q44" s="0" t="n">
        <f aca="true">MEDIAN(INDIRECT("RC4:RC"&amp;$C44+3))</f>
        <v>0</v>
      </c>
      <c r="R44" s="0" t="n">
        <f aca="true">QUARTILE(INDIRECT("RC4:RC"&amp;$C44+3),3)</f>
        <v>0</v>
      </c>
      <c r="S44" s="0" t="n">
        <f aca="true">MAX(INDIRECT("RC4:RC"&amp;$C44+3))</f>
        <v>0</v>
      </c>
      <c r="T44" s="20" t="str">
        <f aca="false">AC44&amp;":"&amp;AE44</f>
        <v>0:0</v>
      </c>
      <c r="U44" s="0" t="n">
        <f aca="false">Q44*2</f>
        <v>0</v>
      </c>
      <c r="V44" s="0" t="n">
        <f aca="false">P44</f>
        <v>0</v>
      </c>
      <c r="W44" s="0" t="n">
        <f aca="false">O44</f>
        <v>0</v>
      </c>
      <c r="X44" s="0" t="n">
        <f aca="false">S44</f>
        <v>0</v>
      </c>
      <c r="Y44" s="0" t="n">
        <f aca="false">R44</f>
        <v>0</v>
      </c>
      <c r="Z44" s="20"/>
      <c r="AA44" s="0" t="n">
        <f aca="false">INDEX(Results!A:A,$B44)</f>
        <v>0</v>
      </c>
      <c r="AB44" s="0" t="n">
        <f aca="false">INDEX(Results!B:B,$B44)</f>
        <v>0</v>
      </c>
      <c r="AC44" s="0" t="n">
        <f aca="false">INDEX(Results!C:C,$B44)</f>
        <v>0</v>
      </c>
      <c r="AD44" s="0" t="n">
        <f aca="false">INDEX(Results!D:D,$B44)</f>
        <v>0</v>
      </c>
      <c r="AE44" s="0" t="n">
        <f aca="false">INDEX(Results!E:E,$B44)</f>
        <v>0</v>
      </c>
      <c r="AF44" s="0" t="n">
        <f aca="false">INDEX(Results!F:F,$B44)</f>
        <v>0</v>
      </c>
      <c r="AG44" s="0" t="n">
        <f aca="false">INDEX(Results!G:G,$B44)</f>
        <v>0</v>
      </c>
      <c r="AH44" s="0" t="n">
        <f aca="false">INDEX(Results!H:H,$B44)</f>
        <v>0</v>
      </c>
      <c r="AI44" s="20" t="n">
        <f aca="false">INDEX(Results!39:39,9+2*$C44)</f>
        <v>0</v>
      </c>
      <c r="AJ44" s="20"/>
    </row>
    <row r="45" customFormat="false" ht="12.8" hidden="false" customHeight="false" outlineLevel="0" collapsed="false">
      <c r="B45" s="0" t="n">
        <f aca="false">B44+1</f>
        <v>40</v>
      </c>
      <c r="C45" s="0" t="n">
        <f aca="false">INDEX(Results!F:F,B45)</f>
        <v>0</v>
      </c>
      <c r="D45" s="0" t="n">
        <f aca="false">INDEX(Results!40:40,36+2*$C45+27*(D$5-1))</f>
        <v>0</v>
      </c>
      <c r="E45" s="0" t="n">
        <f aca="false">INDEX(Results!40:40,36+2*$C45+27*(E$5-1))</f>
        <v>0</v>
      </c>
      <c r="F45" s="0" t="n">
        <f aca="false">INDEX(Results!40:40,36+2*$C45+27*(F$5-1))</f>
        <v>0</v>
      </c>
      <c r="G45" s="0" t="n">
        <f aca="false">INDEX(Results!40:40,36+2*$C45+27*(G$5-1))</f>
        <v>0</v>
      </c>
      <c r="H45" s="0" t="n">
        <f aca="false">INDEX(Results!40:40,36+2*$C45+27*(H$5-1))</f>
        <v>0</v>
      </c>
      <c r="I45" s="0" t="n">
        <f aca="false">INDEX(Results!40:40,36+2*$C45+27*(I$5-1))</f>
        <v>0</v>
      </c>
      <c r="J45" s="0" t="n">
        <f aca="false">INDEX(Results!40:40,36+2*$C45+27*(J$5-1))</f>
        <v>0</v>
      </c>
      <c r="K45" s="0" t="n">
        <f aca="false">INDEX(Results!40:40,36+2*$C45+27*(K$5-1))</f>
        <v>0</v>
      </c>
      <c r="L45" s="0" t="n">
        <f aca="false">INDEX(Results!40:40,36+2*$C45+27*(L$5-1))</f>
        <v>0</v>
      </c>
      <c r="M45" s="0" t="n">
        <f aca="false">INDEX(Results!40:40,36+2*$C45+27*(M$5-1))</f>
        <v>0</v>
      </c>
      <c r="O45" s="0" t="n">
        <f aca="true">MIN(INDIRECT("RC4:RC"&amp;$C45+3))</f>
        <v>0</v>
      </c>
      <c r="P45" s="0" t="n">
        <f aca="true">QUARTILE(INDIRECT("RC4:RC"&amp;$C45+3),1)</f>
        <v>0</v>
      </c>
      <c r="Q45" s="0" t="n">
        <f aca="true">MEDIAN(INDIRECT("RC4:RC"&amp;$C45+3))</f>
        <v>0</v>
      </c>
      <c r="R45" s="0" t="n">
        <f aca="true">QUARTILE(INDIRECT("RC4:RC"&amp;$C45+3),3)</f>
        <v>0</v>
      </c>
      <c r="S45" s="0" t="n">
        <f aca="true">MAX(INDIRECT("RC4:RC"&amp;$C45+3))</f>
        <v>0</v>
      </c>
      <c r="T45" s="20" t="str">
        <f aca="false">AC45&amp;":"&amp;AE45</f>
        <v>0:0</v>
      </c>
      <c r="U45" s="0" t="n">
        <f aca="false">Q45*2</f>
        <v>0</v>
      </c>
      <c r="V45" s="0" t="n">
        <f aca="false">P45</f>
        <v>0</v>
      </c>
      <c r="W45" s="0" t="n">
        <f aca="false">O45</f>
        <v>0</v>
      </c>
      <c r="X45" s="0" t="n">
        <f aca="false">S45</f>
        <v>0</v>
      </c>
      <c r="Y45" s="0" t="n">
        <f aca="false">R45</f>
        <v>0</v>
      </c>
      <c r="Z45" s="20"/>
      <c r="AA45" s="0" t="n">
        <f aca="false">INDEX(Results!A:A,$B45)</f>
        <v>0</v>
      </c>
      <c r="AB45" s="0" t="n">
        <f aca="false">INDEX(Results!B:B,$B45)</f>
        <v>0</v>
      </c>
      <c r="AC45" s="0" t="n">
        <f aca="false">INDEX(Results!C:C,$B45)</f>
        <v>0</v>
      </c>
      <c r="AD45" s="0" t="n">
        <f aca="false">INDEX(Results!D:D,$B45)</f>
        <v>0</v>
      </c>
      <c r="AE45" s="0" t="n">
        <f aca="false">INDEX(Results!E:E,$B45)</f>
        <v>0</v>
      </c>
      <c r="AF45" s="0" t="n">
        <f aca="false">INDEX(Results!F:F,$B45)</f>
        <v>0</v>
      </c>
      <c r="AG45" s="0" t="n">
        <f aca="false">INDEX(Results!G:G,$B45)</f>
        <v>0</v>
      </c>
      <c r="AH45" s="0" t="n">
        <f aca="false">INDEX(Results!H:H,$B45)</f>
        <v>0</v>
      </c>
      <c r="AI45" s="20" t="n">
        <f aca="false">INDEX(Results!40:40,9+2*$C45)</f>
        <v>0</v>
      </c>
      <c r="AJ45" s="20"/>
    </row>
    <row r="46" customFormat="false" ht="12.8" hidden="false" customHeight="false" outlineLevel="0" collapsed="false">
      <c r="B46" s="0" t="n">
        <f aca="false">B45+1</f>
        <v>41</v>
      </c>
      <c r="C46" s="0" t="n">
        <f aca="false">INDEX(Results!F:F,B46)</f>
        <v>0</v>
      </c>
      <c r="D46" s="0" t="n">
        <f aca="false">INDEX(Results!41:41,36+2*$C46+27*(D$5-1))</f>
        <v>0</v>
      </c>
      <c r="E46" s="0" t="n">
        <f aca="false">INDEX(Results!41:41,36+2*$C46+27*(E$5-1))</f>
        <v>0</v>
      </c>
      <c r="F46" s="0" t="n">
        <f aca="false">INDEX(Results!41:41,36+2*$C46+27*(F$5-1))</f>
        <v>0</v>
      </c>
      <c r="G46" s="0" t="n">
        <f aca="false">INDEX(Results!41:41,36+2*$C46+27*(G$5-1))</f>
        <v>0</v>
      </c>
      <c r="H46" s="0" t="n">
        <f aca="false">INDEX(Results!41:41,36+2*$C46+27*(H$5-1))</f>
        <v>0</v>
      </c>
      <c r="I46" s="0" t="n">
        <f aca="false">INDEX(Results!41:41,36+2*$C46+27*(I$5-1))</f>
        <v>0</v>
      </c>
      <c r="J46" s="0" t="n">
        <f aca="false">INDEX(Results!41:41,36+2*$C46+27*(J$5-1))</f>
        <v>0</v>
      </c>
      <c r="K46" s="0" t="n">
        <f aca="false">INDEX(Results!41:41,36+2*$C46+27*(K$5-1))</f>
        <v>0</v>
      </c>
      <c r="L46" s="0" t="n">
        <f aca="false">INDEX(Results!41:41,36+2*$C46+27*(L$5-1))</f>
        <v>0</v>
      </c>
      <c r="M46" s="0" t="n">
        <f aca="false">INDEX(Results!41:41,36+2*$C46+27*(M$5-1))</f>
        <v>0</v>
      </c>
      <c r="O46" s="0" t="n">
        <f aca="true">MIN(INDIRECT("RC4:RC"&amp;$C46+3))</f>
        <v>0</v>
      </c>
      <c r="P46" s="0" t="n">
        <f aca="true">QUARTILE(INDIRECT("RC4:RC"&amp;$C46+3),1)</f>
        <v>0</v>
      </c>
      <c r="Q46" s="0" t="n">
        <f aca="true">MEDIAN(INDIRECT("RC4:RC"&amp;$C46+3))</f>
        <v>0</v>
      </c>
      <c r="R46" s="0" t="n">
        <f aca="true">QUARTILE(INDIRECT("RC4:RC"&amp;$C46+3),3)</f>
        <v>0</v>
      </c>
      <c r="S46" s="0" t="n">
        <f aca="true">MAX(INDIRECT("RC4:RC"&amp;$C46+3))</f>
        <v>0</v>
      </c>
      <c r="T46" s="20" t="str">
        <f aca="false">AC46&amp;":"&amp;AE46</f>
        <v>0:0</v>
      </c>
      <c r="U46" s="0" t="n">
        <f aca="false">Q46*2</f>
        <v>0</v>
      </c>
      <c r="V46" s="0" t="n">
        <f aca="false">P46</f>
        <v>0</v>
      </c>
      <c r="W46" s="0" t="n">
        <f aca="false">O46</f>
        <v>0</v>
      </c>
      <c r="X46" s="0" t="n">
        <f aca="false">S46</f>
        <v>0</v>
      </c>
      <c r="Y46" s="0" t="n">
        <f aca="false">R46</f>
        <v>0</v>
      </c>
      <c r="Z46" s="20"/>
      <c r="AA46" s="0" t="n">
        <f aca="false">INDEX(Results!A:A,$B46)</f>
        <v>0</v>
      </c>
      <c r="AB46" s="0" t="n">
        <f aca="false">INDEX(Results!B:B,$B46)</f>
        <v>0</v>
      </c>
      <c r="AC46" s="0" t="n">
        <f aca="false">INDEX(Results!C:C,$B46)</f>
        <v>0</v>
      </c>
      <c r="AD46" s="0" t="n">
        <f aca="false">INDEX(Results!D:D,$B46)</f>
        <v>0</v>
      </c>
      <c r="AE46" s="0" t="n">
        <f aca="false">INDEX(Results!E:E,$B46)</f>
        <v>0</v>
      </c>
      <c r="AF46" s="0" t="n">
        <f aca="false">INDEX(Results!F:F,$B46)</f>
        <v>0</v>
      </c>
      <c r="AG46" s="0" t="n">
        <f aca="false">INDEX(Results!G:G,$B46)</f>
        <v>0</v>
      </c>
      <c r="AH46" s="0" t="n">
        <f aca="false">INDEX(Results!H:H,$B46)</f>
        <v>0</v>
      </c>
      <c r="AI46" s="20" t="n">
        <f aca="false">INDEX(Results!41:41,9+2*$C46)</f>
        <v>0</v>
      </c>
      <c r="AJ46" s="20"/>
    </row>
    <row r="47" customFormat="false" ht="12.8" hidden="false" customHeight="false" outlineLevel="0" collapsed="false">
      <c r="B47" s="0" t="n">
        <f aca="false">B46+1</f>
        <v>42</v>
      </c>
      <c r="C47" s="0" t="n">
        <f aca="false">INDEX(Results!F:F,B47)</f>
        <v>0</v>
      </c>
      <c r="D47" s="0" t="n">
        <f aca="false">INDEX(Results!42:42,36+2*$C47+27*(D$5-1))</f>
        <v>0</v>
      </c>
      <c r="E47" s="0" t="n">
        <f aca="false">INDEX(Results!42:42,36+2*$C47+27*(E$5-1))</f>
        <v>0</v>
      </c>
      <c r="F47" s="0" t="n">
        <f aca="false">INDEX(Results!42:42,36+2*$C47+27*(F$5-1))</f>
        <v>0</v>
      </c>
      <c r="G47" s="0" t="n">
        <f aca="false">INDEX(Results!42:42,36+2*$C47+27*(G$5-1))</f>
        <v>0</v>
      </c>
      <c r="H47" s="0" t="n">
        <f aca="false">INDEX(Results!42:42,36+2*$C47+27*(H$5-1))</f>
        <v>0</v>
      </c>
      <c r="I47" s="0" t="n">
        <f aca="false">INDEX(Results!42:42,36+2*$C47+27*(I$5-1))</f>
        <v>0</v>
      </c>
      <c r="J47" s="0" t="n">
        <f aca="false">INDEX(Results!42:42,36+2*$C47+27*(J$5-1))</f>
        <v>0</v>
      </c>
      <c r="K47" s="0" t="n">
        <f aca="false">INDEX(Results!42:42,36+2*$C47+27*(K$5-1))</f>
        <v>0</v>
      </c>
      <c r="L47" s="0" t="n">
        <f aca="false">INDEX(Results!42:42,36+2*$C47+27*(L$5-1))</f>
        <v>0</v>
      </c>
      <c r="M47" s="0" t="n">
        <f aca="false">INDEX(Results!42:42,36+2*$C47+27*(M$5-1))</f>
        <v>0</v>
      </c>
      <c r="O47" s="0" t="n">
        <f aca="true">MIN(INDIRECT("RC4:RC"&amp;$C47+3))</f>
        <v>0</v>
      </c>
      <c r="P47" s="0" t="n">
        <f aca="true">QUARTILE(INDIRECT("RC4:RC"&amp;$C47+3),1)</f>
        <v>0</v>
      </c>
      <c r="Q47" s="0" t="n">
        <f aca="true">MEDIAN(INDIRECT("RC4:RC"&amp;$C47+3))</f>
        <v>0</v>
      </c>
      <c r="R47" s="0" t="n">
        <f aca="true">QUARTILE(INDIRECT("RC4:RC"&amp;$C47+3),3)</f>
        <v>0</v>
      </c>
      <c r="S47" s="0" t="n">
        <f aca="true">MAX(INDIRECT("RC4:RC"&amp;$C47+3))</f>
        <v>0</v>
      </c>
      <c r="T47" s="20" t="str">
        <f aca="false">AC47&amp;":"&amp;AE47</f>
        <v>0:0</v>
      </c>
      <c r="U47" s="0" t="n">
        <f aca="false">Q47*2</f>
        <v>0</v>
      </c>
      <c r="V47" s="0" t="n">
        <f aca="false">P47</f>
        <v>0</v>
      </c>
      <c r="W47" s="0" t="n">
        <f aca="false">O47</f>
        <v>0</v>
      </c>
      <c r="X47" s="0" t="n">
        <f aca="false">S47</f>
        <v>0</v>
      </c>
      <c r="Y47" s="0" t="n">
        <f aca="false">R47</f>
        <v>0</v>
      </c>
      <c r="Z47" s="20"/>
      <c r="AA47" s="0" t="n">
        <f aca="false">INDEX(Results!A:A,$B47)</f>
        <v>0</v>
      </c>
      <c r="AB47" s="0" t="n">
        <f aca="false">INDEX(Results!B:B,$B47)</f>
        <v>0</v>
      </c>
      <c r="AC47" s="0" t="n">
        <f aca="false">INDEX(Results!C:C,$B47)</f>
        <v>0</v>
      </c>
      <c r="AD47" s="0" t="n">
        <f aca="false">INDEX(Results!D:D,$B47)</f>
        <v>0</v>
      </c>
      <c r="AE47" s="0" t="n">
        <f aca="false">INDEX(Results!E:E,$B47)</f>
        <v>0</v>
      </c>
      <c r="AF47" s="0" t="n">
        <f aca="false">INDEX(Results!F:F,$B47)</f>
        <v>0</v>
      </c>
      <c r="AG47" s="0" t="n">
        <f aca="false">INDEX(Results!G:G,$B47)</f>
        <v>0</v>
      </c>
      <c r="AH47" s="0" t="n">
        <f aca="false">INDEX(Results!H:H,$B47)</f>
        <v>0</v>
      </c>
      <c r="AI47" s="20" t="n">
        <f aca="false">INDEX(Results!42:42,9+2*$C47)</f>
        <v>0</v>
      </c>
      <c r="AJ47" s="20"/>
      <c r="AR47" s="0" t="s">
        <v>41</v>
      </c>
    </row>
    <row r="48" customFormat="false" ht="12.8" hidden="false" customHeight="false" outlineLevel="0" collapsed="false">
      <c r="B48" s="0" t="n">
        <f aca="false">B47+1</f>
        <v>43</v>
      </c>
      <c r="C48" s="0" t="n">
        <f aca="false">INDEX(Results!F:F,B48)</f>
        <v>0</v>
      </c>
      <c r="D48" s="0" t="n">
        <f aca="false">INDEX(Results!43:43,36+2*$C48+27*(D$5-1))</f>
        <v>0</v>
      </c>
      <c r="E48" s="0" t="n">
        <f aca="false">INDEX(Results!43:43,36+2*$C48+27*(E$5-1))</f>
        <v>0</v>
      </c>
      <c r="F48" s="0" t="n">
        <f aca="false">INDEX(Results!43:43,36+2*$C48+27*(F$5-1))</f>
        <v>0</v>
      </c>
      <c r="G48" s="0" t="n">
        <f aca="false">INDEX(Results!43:43,36+2*$C48+27*(G$5-1))</f>
        <v>0</v>
      </c>
      <c r="H48" s="0" t="n">
        <f aca="false">INDEX(Results!43:43,36+2*$C48+27*(H$5-1))</f>
        <v>0</v>
      </c>
      <c r="I48" s="0" t="n">
        <f aca="false">INDEX(Results!43:43,36+2*$C48+27*(I$5-1))</f>
        <v>0</v>
      </c>
      <c r="J48" s="0" t="n">
        <f aca="false">INDEX(Results!43:43,36+2*$C48+27*(J$5-1))</f>
        <v>0</v>
      </c>
      <c r="K48" s="0" t="n">
        <f aca="false">INDEX(Results!43:43,36+2*$C48+27*(K$5-1))</f>
        <v>0</v>
      </c>
      <c r="L48" s="0" t="n">
        <f aca="false">INDEX(Results!43:43,36+2*$C48+27*(L$5-1))</f>
        <v>0</v>
      </c>
      <c r="M48" s="0" t="n">
        <f aca="false">INDEX(Results!43:43,36+2*$C48+27*(M$5-1))</f>
        <v>0</v>
      </c>
      <c r="O48" s="0" t="n">
        <f aca="true">MIN(INDIRECT("RC4:RC"&amp;$C48+3))</f>
        <v>0</v>
      </c>
      <c r="P48" s="0" t="n">
        <f aca="true">QUARTILE(INDIRECT("RC4:RC"&amp;$C48+3),1)</f>
        <v>0</v>
      </c>
      <c r="Q48" s="0" t="n">
        <f aca="true">MEDIAN(INDIRECT("RC4:RC"&amp;$C48+3))</f>
        <v>0</v>
      </c>
      <c r="R48" s="0" t="n">
        <f aca="true">QUARTILE(INDIRECT("RC4:RC"&amp;$C48+3),3)</f>
        <v>0</v>
      </c>
      <c r="S48" s="0" t="n">
        <f aca="true">MAX(INDIRECT("RC4:RC"&amp;$C48+3))</f>
        <v>0</v>
      </c>
      <c r="T48" s="20" t="str">
        <f aca="false">AC48&amp;":"&amp;AE48</f>
        <v>0:0</v>
      </c>
      <c r="U48" s="0" t="n">
        <f aca="false">Q48*2</f>
        <v>0</v>
      </c>
      <c r="V48" s="0" t="n">
        <f aca="false">P48</f>
        <v>0</v>
      </c>
      <c r="W48" s="0" t="n">
        <f aca="false">O48</f>
        <v>0</v>
      </c>
      <c r="X48" s="0" t="n">
        <f aca="false">S48</f>
        <v>0</v>
      </c>
      <c r="Y48" s="0" t="n">
        <f aca="false">R48</f>
        <v>0</v>
      </c>
      <c r="Z48" s="20"/>
      <c r="AA48" s="0" t="n">
        <f aca="false">INDEX(Results!A:A,$B48)</f>
        <v>0</v>
      </c>
      <c r="AB48" s="0" t="n">
        <f aca="false">INDEX(Results!B:B,$B48)</f>
        <v>0</v>
      </c>
      <c r="AC48" s="0" t="n">
        <f aca="false">INDEX(Results!C:C,$B48)</f>
        <v>0</v>
      </c>
      <c r="AD48" s="0" t="n">
        <f aca="false">INDEX(Results!D:D,$B48)</f>
        <v>0</v>
      </c>
      <c r="AE48" s="0" t="n">
        <f aca="false">INDEX(Results!E:E,$B48)</f>
        <v>0</v>
      </c>
      <c r="AF48" s="0" t="n">
        <f aca="false">INDEX(Results!F:F,$B48)</f>
        <v>0</v>
      </c>
      <c r="AG48" s="0" t="n">
        <f aca="false">INDEX(Results!G:G,$B48)</f>
        <v>0</v>
      </c>
      <c r="AH48" s="0" t="n">
        <f aca="false">INDEX(Results!H:H,$B48)</f>
        <v>0</v>
      </c>
      <c r="AI48" s="20" t="n">
        <f aca="false">INDEX(Results!43:43,9+2*$C48)</f>
        <v>0</v>
      </c>
      <c r="AJ48" s="20"/>
    </row>
    <row r="49" customFormat="false" ht="12.8" hidden="false" customHeight="false" outlineLevel="0" collapsed="false">
      <c r="B49" s="0" t="n">
        <f aca="false">B48+1</f>
        <v>44</v>
      </c>
      <c r="C49" s="0" t="n">
        <f aca="false">INDEX(Results!F:F,B49)</f>
        <v>0</v>
      </c>
      <c r="D49" s="0" t="n">
        <f aca="false">INDEX(Results!44:44,36+2*$C49+27*(D$5-1))</f>
        <v>0</v>
      </c>
      <c r="E49" s="0" t="n">
        <f aca="false">INDEX(Results!44:44,36+2*$C49+27*(E$5-1))</f>
        <v>0</v>
      </c>
      <c r="F49" s="0" t="n">
        <f aca="false">INDEX(Results!44:44,36+2*$C49+27*(F$5-1))</f>
        <v>0</v>
      </c>
      <c r="G49" s="0" t="n">
        <f aca="false">INDEX(Results!44:44,36+2*$C49+27*(G$5-1))</f>
        <v>0</v>
      </c>
      <c r="H49" s="0" t="n">
        <f aca="false">INDEX(Results!44:44,36+2*$C49+27*(H$5-1))</f>
        <v>0</v>
      </c>
      <c r="I49" s="0" t="n">
        <f aca="false">INDEX(Results!44:44,36+2*$C49+27*(I$5-1))</f>
        <v>0</v>
      </c>
      <c r="J49" s="0" t="n">
        <f aca="false">INDEX(Results!44:44,36+2*$C49+27*(J$5-1))</f>
        <v>0</v>
      </c>
      <c r="K49" s="0" t="n">
        <f aca="false">INDEX(Results!44:44,36+2*$C49+27*(K$5-1))</f>
        <v>0</v>
      </c>
      <c r="L49" s="0" t="n">
        <f aca="false">INDEX(Results!44:44,36+2*$C49+27*(L$5-1))</f>
        <v>0</v>
      </c>
      <c r="M49" s="0" t="n">
        <f aca="false">INDEX(Results!44:44,36+2*$C49+27*(M$5-1))</f>
        <v>0</v>
      </c>
      <c r="O49" s="0" t="n">
        <f aca="true">MIN(INDIRECT("RC4:RC"&amp;$C49+3))</f>
        <v>0</v>
      </c>
      <c r="P49" s="0" t="n">
        <f aca="true">QUARTILE(INDIRECT("RC4:RC"&amp;$C49+3),1)</f>
        <v>0</v>
      </c>
      <c r="Q49" s="0" t="n">
        <f aca="true">MEDIAN(INDIRECT("RC4:RC"&amp;$C49+3))</f>
        <v>0</v>
      </c>
      <c r="R49" s="0" t="n">
        <f aca="true">QUARTILE(INDIRECT("RC4:RC"&amp;$C49+3),3)</f>
        <v>0</v>
      </c>
      <c r="S49" s="0" t="n">
        <f aca="true">MAX(INDIRECT("RC4:RC"&amp;$C49+3))</f>
        <v>0</v>
      </c>
      <c r="T49" s="20" t="str">
        <f aca="false">AC49&amp;":"&amp;AE49</f>
        <v>0:0</v>
      </c>
      <c r="U49" s="0" t="n">
        <f aca="false">Q49*2</f>
        <v>0</v>
      </c>
      <c r="V49" s="0" t="n">
        <f aca="false">P49</f>
        <v>0</v>
      </c>
      <c r="W49" s="0" t="n">
        <f aca="false">O49</f>
        <v>0</v>
      </c>
      <c r="X49" s="0" t="n">
        <f aca="false">S49</f>
        <v>0</v>
      </c>
      <c r="Y49" s="0" t="n">
        <f aca="false">R49</f>
        <v>0</v>
      </c>
      <c r="Z49" s="20"/>
      <c r="AA49" s="0" t="n">
        <f aca="false">INDEX(Results!A:A,$B49)</f>
        <v>0</v>
      </c>
      <c r="AB49" s="0" t="n">
        <f aca="false">INDEX(Results!B:B,$B49)</f>
        <v>0</v>
      </c>
      <c r="AC49" s="0" t="n">
        <f aca="false">INDEX(Results!C:C,$B49)</f>
        <v>0</v>
      </c>
      <c r="AD49" s="0" t="n">
        <f aca="false">INDEX(Results!D:D,$B49)</f>
        <v>0</v>
      </c>
      <c r="AE49" s="0" t="n">
        <f aca="false">INDEX(Results!E:E,$B49)</f>
        <v>0</v>
      </c>
      <c r="AF49" s="0" t="n">
        <f aca="false">INDEX(Results!F:F,$B49)</f>
        <v>0</v>
      </c>
      <c r="AG49" s="0" t="n">
        <f aca="false">INDEX(Results!G:G,$B49)</f>
        <v>0</v>
      </c>
      <c r="AH49" s="0" t="n">
        <f aca="false">INDEX(Results!H:H,$B49)</f>
        <v>0</v>
      </c>
      <c r="AI49" s="20" t="n">
        <f aca="false">INDEX(Results!44:44,9+2*$C49)</f>
        <v>0</v>
      </c>
      <c r="AJ49" s="20"/>
    </row>
    <row r="50" customFormat="false" ht="12.8" hidden="false" customHeight="false" outlineLevel="0" collapsed="false">
      <c r="B50" s="0" t="n">
        <f aca="false">B49+1</f>
        <v>45</v>
      </c>
      <c r="C50" s="0" t="n">
        <f aca="false">INDEX(Results!F:F,B50)</f>
        <v>0</v>
      </c>
      <c r="D50" s="0" t="n">
        <f aca="false">INDEX(Results!45:45,36+2*$C50+27*(D$5-1))</f>
        <v>0</v>
      </c>
      <c r="E50" s="0" t="n">
        <f aca="false">INDEX(Results!45:45,36+2*$C50+27*(E$5-1))</f>
        <v>0</v>
      </c>
      <c r="F50" s="0" t="n">
        <f aca="false">INDEX(Results!45:45,36+2*$C50+27*(F$5-1))</f>
        <v>0</v>
      </c>
      <c r="G50" s="0" t="n">
        <f aca="false">INDEX(Results!45:45,36+2*$C50+27*(G$5-1))</f>
        <v>0</v>
      </c>
      <c r="H50" s="0" t="n">
        <f aca="false">INDEX(Results!45:45,36+2*$C50+27*(H$5-1))</f>
        <v>0</v>
      </c>
      <c r="I50" s="0" t="n">
        <f aca="false">INDEX(Results!45:45,36+2*$C50+27*(I$5-1))</f>
        <v>0</v>
      </c>
      <c r="J50" s="0" t="n">
        <f aca="false">INDEX(Results!45:45,36+2*$C50+27*(J$5-1))</f>
        <v>0</v>
      </c>
      <c r="K50" s="0" t="n">
        <f aca="false">INDEX(Results!45:45,36+2*$C50+27*(K$5-1))</f>
        <v>0</v>
      </c>
      <c r="L50" s="0" t="n">
        <f aca="false">INDEX(Results!45:45,36+2*$C50+27*(L$5-1))</f>
        <v>0</v>
      </c>
      <c r="M50" s="0" t="n">
        <f aca="false">INDEX(Results!45:45,36+2*$C50+27*(M$5-1))</f>
        <v>0</v>
      </c>
      <c r="O50" s="0" t="n">
        <f aca="true">MIN(INDIRECT("RC4:RC"&amp;$C50+3))</f>
        <v>0</v>
      </c>
      <c r="P50" s="0" t="n">
        <f aca="true">QUARTILE(INDIRECT("RC4:RC"&amp;$C50+3),1)</f>
        <v>0</v>
      </c>
      <c r="Q50" s="0" t="n">
        <f aca="true">MEDIAN(INDIRECT("RC4:RC"&amp;$C50+3))</f>
        <v>0</v>
      </c>
      <c r="R50" s="0" t="n">
        <f aca="true">QUARTILE(INDIRECT("RC4:RC"&amp;$C50+3),3)</f>
        <v>0</v>
      </c>
      <c r="S50" s="0" t="n">
        <f aca="true">MAX(INDIRECT("RC4:RC"&amp;$C50+3))</f>
        <v>0</v>
      </c>
      <c r="T50" s="20" t="str">
        <f aca="false">AC50&amp;":"&amp;AE50</f>
        <v>0:0</v>
      </c>
      <c r="U50" s="0" t="n">
        <f aca="false">Q50*2</f>
        <v>0</v>
      </c>
      <c r="V50" s="0" t="n">
        <f aca="false">P50</f>
        <v>0</v>
      </c>
      <c r="W50" s="0" t="n">
        <f aca="false">O50</f>
        <v>0</v>
      </c>
      <c r="X50" s="0" t="n">
        <f aca="false">S50</f>
        <v>0</v>
      </c>
      <c r="Y50" s="0" t="n">
        <f aca="false">R50</f>
        <v>0</v>
      </c>
      <c r="Z50" s="20"/>
      <c r="AA50" s="0" t="n">
        <f aca="false">INDEX(Results!A:A,$B50)</f>
        <v>0</v>
      </c>
      <c r="AB50" s="0" t="n">
        <f aca="false">INDEX(Results!B:B,$B50)</f>
        <v>0</v>
      </c>
      <c r="AC50" s="0" t="n">
        <f aca="false">INDEX(Results!C:C,$B50)</f>
        <v>0</v>
      </c>
      <c r="AD50" s="0" t="n">
        <f aca="false">INDEX(Results!D:D,$B50)</f>
        <v>0</v>
      </c>
      <c r="AE50" s="0" t="n">
        <f aca="false">INDEX(Results!E:E,$B50)</f>
        <v>0</v>
      </c>
      <c r="AF50" s="0" t="n">
        <f aca="false">INDEX(Results!F:F,$B50)</f>
        <v>0</v>
      </c>
      <c r="AG50" s="0" t="n">
        <f aca="false">INDEX(Results!G:G,$B50)</f>
        <v>0</v>
      </c>
      <c r="AH50" s="0" t="n">
        <f aca="false">INDEX(Results!H:H,$B50)</f>
        <v>0</v>
      </c>
      <c r="AI50" s="20" t="n">
        <f aca="false">INDEX(Results!45:45,9+2*$C50)</f>
        <v>0</v>
      </c>
      <c r="AJ50" s="20"/>
    </row>
    <row r="51" customFormat="false" ht="12.8" hidden="false" customHeight="false" outlineLevel="0" collapsed="false">
      <c r="B51" s="0" t="n">
        <f aca="false">B50+1</f>
        <v>46</v>
      </c>
      <c r="C51" s="0" t="n">
        <f aca="false">INDEX(Results!F:F,B51)</f>
        <v>0</v>
      </c>
      <c r="D51" s="0" t="n">
        <f aca="false">INDEX(Results!46:46,36+2*$C51+27*(D$5-1))</f>
        <v>0</v>
      </c>
      <c r="E51" s="0" t="n">
        <f aca="false">INDEX(Results!46:46,36+2*$C51+27*(E$5-1))</f>
        <v>0</v>
      </c>
      <c r="F51" s="0" t="n">
        <f aca="false">INDEX(Results!46:46,36+2*$C51+27*(F$5-1))</f>
        <v>0</v>
      </c>
      <c r="G51" s="0" t="n">
        <f aca="false">INDEX(Results!46:46,36+2*$C51+27*(G$5-1))</f>
        <v>0</v>
      </c>
      <c r="H51" s="0" t="n">
        <f aca="false">INDEX(Results!46:46,36+2*$C51+27*(H$5-1))</f>
        <v>0</v>
      </c>
      <c r="I51" s="0" t="n">
        <f aca="false">INDEX(Results!46:46,36+2*$C51+27*(I$5-1))</f>
        <v>0</v>
      </c>
      <c r="J51" s="0" t="n">
        <f aca="false">INDEX(Results!46:46,36+2*$C51+27*(J$5-1))</f>
        <v>0</v>
      </c>
      <c r="K51" s="0" t="n">
        <f aca="false">INDEX(Results!46:46,36+2*$C51+27*(K$5-1))</f>
        <v>0</v>
      </c>
      <c r="L51" s="0" t="n">
        <f aca="false">INDEX(Results!46:46,36+2*$C51+27*(L$5-1))</f>
        <v>0</v>
      </c>
      <c r="M51" s="0" t="n">
        <f aca="false">INDEX(Results!46:46,36+2*$C51+27*(M$5-1))</f>
        <v>0</v>
      </c>
      <c r="O51" s="0" t="n">
        <f aca="true">MIN(INDIRECT("RC4:RC"&amp;$C51+3))</f>
        <v>0</v>
      </c>
      <c r="P51" s="0" t="n">
        <f aca="true">QUARTILE(INDIRECT("RC4:RC"&amp;$C51+3),1)</f>
        <v>0</v>
      </c>
      <c r="Q51" s="0" t="n">
        <f aca="true">MEDIAN(INDIRECT("RC4:RC"&amp;$C51+3))</f>
        <v>0</v>
      </c>
      <c r="R51" s="0" t="n">
        <f aca="true">QUARTILE(INDIRECT("RC4:RC"&amp;$C51+3),3)</f>
        <v>0</v>
      </c>
      <c r="S51" s="0" t="n">
        <f aca="true">MAX(INDIRECT("RC4:RC"&amp;$C51+3))</f>
        <v>0</v>
      </c>
      <c r="T51" s="20" t="str">
        <f aca="false">AC51&amp;":"&amp;AE51</f>
        <v>0:0</v>
      </c>
      <c r="U51" s="0" t="n">
        <f aca="false">Q51*2</f>
        <v>0</v>
      </c>
      <c r="V51" s="0" t="n">
        <f aca="false">P51</f>
        <v>0</v>
      </c>
      <c r="W51" s="0" t="n">
        <f aca="false">O51</f>
        <v>0</v>
      </c>
      <c r="X51" s="0" t="n">
        <f aca="false">S51</f>
        <v>0</v>
      </c>
      <c r="Y51" s="0" t="n">
        <f aca="false">R51</f>
        <v>0</v>
      </c>
      <c r="Z51" s="20"/>
      <c r="AA51" s="0" t="n">
        <f aca="false">INDEX(Results!A:A,$B51)</f>
        <v>0</v>
      </c>
      <c r="AB51" s="0" t="n">
        <f aca="false">INDEX(Results!B:B,$B51)</f>
        <v>0</v>
      </c>
      <c r="AC51" s="0" t="n">
        <f aca="false">INDEX(Results!C:C,$B51)</f>
        <v>0</v>
      </c>
      <c r="AD51" s="0" t="n">
        <f aca="false">INDEX(Results!D:D,$B51)</f>
        <v>0</v>
      </c>
      <c r="AE51" s="0" t="n">
        <f aca="false">INDEX(Results!E:E,$B51)</f>
        <v>0</v>
      </c>
      <c r="AF51" s="0" t="n">
        <f aca="false">INDEX(Results!F:F,$B51)</f>
        <v>0</v>
      </c>
      <c r="AG51" s="0" t="n">
        <f aca="false">INDEX(Results!G:G,$B51)</f>
        <v>0</v>
      </c>
      <c r="AH51" s="0" t="n">
        <f aca="false">INDEX(Results!H:H,$B51)</f>
        <v>0</v>
      </c>
      <c r="AI51" s="20" t="n">
        <f aca="false">INDEX(Results!46:46,9+2*$C51)</f>
        <v>0</v>
      </c>
      <c r="AJ51" s="20"/>
      <c r="AK51" s="21"/>
      <c r="AL51" s="22"/>
      <c r="AM51" s="23" t="s">
        <v>42</v>
      </c>
      <c r="AN51" s="24"/>
      <c r="AO51" s="24"/>
      <c r="AP51" s="24"/>
      <c r="AQ51" s="25"/>
    </row>
    <row r="52" customFormat="false" ht="12.8" hidden="false" customHeight="false" outlineLevel="0" collapsed="false">
      <c r="B52" s="0" t="n">
        <f aca="false">B51+1</f>
        <v>47</v>
      </c>
      <c r="C52" s="0" t="n">
        <f aca="false">INDEX(Results!F:F,B52)</f>
        <v>0</v>
      </c>
      <c r="D52" s="0" t="n">
        <f aca="false">INDEX(Results!47:47,36+2*$C52+27*(D$5-1))</f>
        <v>0</v>
      </c>
      <c r="E52" s="0" t="n">
        <f aca="false">INDEX(Results!47:47,36+2*$C52+27*(E$5-1))</f>
        <v>0</v>
      </c>
      <c r="F52" s="0" t="n">
        <f aca="false">INDEX(Results!47:47,36+2*$C52+27*(F$5-1))</f>
        <v>0</v>
      </c>
      <c r="G52" s="0" t="n">
        <f aca="false">INDEX(Results!47:47,36+2*$C52+27*(G$5-1))</f>
        <v>0</v>
      </c>
      <c r="H52" s="0" t="n">
        <f aca="false">INDEX(Results!47:47,36+2*$C52+27*(H$5-1))</f>
        <v>0</v>
      </c>
      <c r="I52" s="0" t="n">
        <f aca="false">INDEX(Results!47:47,36+2*$C52+27*(I$5-1))</f>
        <v>0</v>
      </c>
      <c r="J52" s="0" t="n">
        <f aca="false">INDEX(Results!47:47,36+2*$C52+27*(J$5-1))</f>
        <v>0</v>
      </c>
      <c r="K52" s="0" t="n">
        <f aca="false">INDEX(Results!47:47,36+2*$C52+27*(K$5-1))</f>
        <v>0</v>
      </c>
      <c r="L52" s="0" t="n">
        <f aca="false">INDEX(Results!47:47,36+2*$C52+27*(L$5-1))</f>
        <v>0</v>
      </c>
      <c r="M52" s="0" t="n">
        <f aca="false">INDEX(Results!47:47,36+2*$C52+27*(M$5-1))</f>
        <v>0</v>
      </c>
      <c r="O52" s="0" t="n">
        <f aca="true">MIN(INDIRECT("RC4:RC"&amp;$C52+3))</f>
        <v>0</v>
      </c>
      <c r="P52" s="0" t="n">
        <f aca="true">QUARTILE(INDIRECT("RC4:RC"&amp;$C52+3),1)</f>
        <v>0</v>
      </c>
      <c r="Q52" s="0" t="n">
        <f aca="true">MEDIAN(INDIRECT("RC4:RC"&amp;$C52+3))</f>
        <v>0</v>
      </c>
      <c r="R52" s="0" t="n">
        <f aca="true">QUARTILE(INDIRECT("RC4:RC"&amp;$C52+3),3)</f>
        <v>0</v>
      </c>
      <c r="S52" s="0" t="n">
        <f aca="true">MAX(INDIRECT("RC4:RC"&amp;$C52+3))</f>
        <v>0</v>
      </c>
      <c r="T52" s="20" t="str">
        <f aca="false">AC52&amp;":"&amp;AE52</f>
        <v>0:0</v>
      </c>
      <c r="U52" s="0" t="n">
        <f aca="false">Q52*2</f>
        <v>0</v>
      </c>
      <c r="V52" s="0" t="n">
        <f aca="false">P52</f>
        <v>0</v>
      </c>
      <c r="W52" s="0" t="n">
        <f aca="false">O52</f>
        <v>0</v>
      </c>
      <c r="X52" s="0" t="n">
        <f aca="false">S52</f>
        <v>0</v>
      </c>
      <c r="Y52" s="0" t="n">
        <f aca="false">R52</f>
        <v>0</v>
      </c>
      <c r="Z52" s="20"/>
      <c r="AA52" s="0" t="n">
        <f aca="false">INDEX(Results!A:A,$B52)</f>
        <v>0</v>
      </c>
      <c r="AB52" s="0" t="n">
        <f aca="false">INDEX(Results!B:B,$B52)</f>
        <v>0</v>
      </c>
      <c r="AC52" s="0" t="n">
        <f aca="false">INDEX(Results!C:C,$B52)</f>
        <v>0</v>
      </c>
      <c r="AD52" s="0" t="n">
        <f aca="false">INDEX(Results!D:D,$B52)</f>
        <v>0</v>
      </c>
      <c r="AE52" s="0" t="n">
        <f aca="false">INDEX(Results!E:E,$B52)</f>
        <v>0</v>
      </c>
      <c r="AF52" s="0" t="n">
        <f aca="false">INDEX(Results!F:F,$B52)</f>
        <v>0</v>
      </c>
      <c r="AG52" s="0" t="n">
        <f aca="false">INDEX(Results!G:G,$B52)</f>
        <v>0</v>
      </c>
      <c r="AH52" s="0" t="n">
        <f aca="false">INDEX(Results!H:H,$B52)</f>
        <v>0</v>
      </c>
      <c r="AI52" s="20" t="n">
        <f aca="false">INDEX(Results!47:47,9+2*$C52)</f>
        <v>0</v>
      </c>
      <c r="AJ52" s="20"/>
      <c r="AK52" s="26"/>
      <c r="AL52" s="27" t="s">
        <v>43</v>
      </c>
      <c r="AM52" s="27" t="n">
        <v>10</v>
      </c>
      <c r="AN52" s="28" t="n">
        <v>20</v>
      </c>
      <c r="AO52" s="28" t="n">
        <v>50</v>
      </c>
      <c r="AP52" s="28" t="n">
        <v>100</v>
      </c>
      <c r="AQ52" s="29" t="n">
        <v>200</v>
      </c>
    </row>
    <row r="53" customFormat="false" ht="12.8" hidden="false" customHeight="false" outlineLevel="0" collapsed="false">
      <c r="B53" s="0" t="n">
        <f aca="false">B52+1</f>
        <v>48</v>
      </c>
      <c r="C53" s="0" t="n">
        <f aca="false">INDEX(Results!F:F,B53)</f>
        <v>0</v>
      </c>
      <c r="D53" s="0" t="n">
        <f aca="false">INDEX(Results!48:48,36+2*$C53+27*(D$5-1))</f>
        <v>0</v>
      </c>
      <c r="E53" s="0" t="n">
        <f aca="false">INDEX(Results!48:48,36+2*$C53+27*(E$5-1))</f>
        <v>0</v>
      </c>
      <c r="F53" s="0" t="n">
        <f aca="false">INDEX(Results!48:48,36+2*$C53+27*(F$5-1))</f>
        <v>0</v>
      </c>
      <c r="G53" s="0" t="n">
        <f aca="false">INDEX(Results!48:48,36+2*$C53+27*(G$5-1))</f>
        <v>0</v>
      </c>
      <c r="H53" s="0" t="n">
        <f aca="false">INDEX(Results!48:48,36+2*$C53+27*(H$5-1))</f>
        <v>0</v>
      </c>
      <c r="I53" s="0" t="n">
        <f aca="false">INDEX(Results!48:48,36+2*$C53+27*(I$5-1))</f>
        <v>0</v>
      </c>
      <c r="J53" s="0" t="n">
        <f aca="false">INDEX(Results!48:48,36+2*$C53+27*(J$5-1))</f>
        <v>0</v>
      </c>
      <c r="K53" s="0" t="n">
        <f aca="false">INDEX(Results!48:48,36+2*$C53+27*(K$5-1))</f>
        <v>0</v>
      </c>
      <c r="L53" s="0" t="n">
        <f aca="false">INDEX(Results!48:48,36+2*$C53+27*(L$5-1))</f>
        <v>0</v>
      </c>
      <c r="M53" s="0" t="n">
        <f aca="false">INDEX(Results!48:48,36+2*$C53+27*(M$5-1))</f>
        <v>0</v>
      </c>
      <c r="O53" s="0" t="n">
        <f aca="true">MIN(INDIRECT("RC4:RC"&amp;$C53+3))</f>
        <v>0</v>
      </c>
      <c r="P53" s="0" t="n">
        <f aca="true">QUARTILE(INDIRECT("RC4:RC"&amp;$C53+3),1)</f>
        <v>0</v>
      </c>
      <c r="Q53" s="0" t="n">
        <f aca="true">MEDIAN(INDIRECT("RC4:RC"&amp;$C53+3))</f>
        <v>0</v>
      </c>
      <c r="R53" s="0" t="n">
        <f aca="true">QUARTILE(INDIRECT("RC4:RC"&amp;$C53+3),3)</f>
        <v>0</v>
      </c>
      <c r="S53" s="0" t="n">
        <f aca="true">MAX(INDIRECT("RC4:RC"&amp;$C53+3))</f>
        <v>0</v>
      </c>
      <c r="T53" s="20" t="str">
        <f aca="false">AC53&amp;":"&amp;AE53</f>
        <v>0:0</v>
      </c>
      <c r="U53" s="0" t="n">
        <f aca="false">Q53*2</f>
        <v>0</v>
      </c>
      <c r="V53" s="0" t="n">
        <f aca="false">P53</f>
        <v>0</v>
      </c>
      <c r="W53" s="0" t="n">
        <f aca="false">O53</f>
        <v>0</v>
      </c>
      <c r="X53" s="0" t="n">
        <f aca="false">S53</f>
        <v>0</v>
      </c>
      <c r="Y53" s="0" t="n">
        <f aca="false">R53</f>
        <v>0</v>
      </c>
      <c r="AA53" s="0" t="n">
        <f aca="false">INDEX(Results!A:A,$B53)</f>
        <v>0</v>
      </c>
      <c r="AB53" s="0" t="n">
        <f aca="false">INDEX(Results!B:B,$B53)</f>
        <v>0</v>
      </c>
      <c r="AC53" s="0" t="n">
        <f aca="false">INDEX(Results!C:C,$B53)</f>
        <v>0</v>
      </c>
      <c r="AD53" s="0" t="n">
        <f aca="false">INDEX(Results!D:D,$B53)</f>
        <v>0</v>
      </c>
      <c r="AE53" s="0" t="n">
        <f aca="false">INDEX(Results!E:E,$B53)</f>
        <v>0</v>
      </c>
      <c r="AF53" s="0" t="n">
        <f aca="false">INDEX(Results!F:F,$B53)</f>
        <v>0</v>
      </c>
      <c r="AG53" s="0" t="n">
        <f aca="false">INDEX(Results!G:G,$B53)</f>
        <v>0</v>
      </c>
      <c r="AH53" s="0" t="n">
        <f aca="false">INDEX(Results!H:H,$B53)</f>
        <v>0</v>
      </c>
      <c r="AI53" s="20" t="n">
        <f aca="false">INDEX(Results!48:48,9+2*$C53)</f>
        <v>0</v>
      </c>
      <c r="AJ53" s="20"/>
      <c r="AK53" s="30" t="s">
        <v>44</v>
      </c>
      <c r="AL53" s="25" t="n">
        <v>128</v>
      </c>
      <c r="AM53" s="31" t="n">
        <v>17.9675427180482</v>
      </c>
      <c r="AN53" s="31" t="n">
        <v>36.2689586820779</v>
      </c>
      <c r="AO53" s="31" t="n">
        <v>93.8440766590647</v>
      </c>
      <c r="AP53" s="31" t="n">
        <v>193.726684506983</v>
      </c>
      <c r="AQ53" s="32" t="n">
        <v>389.65480293904</v>
      </c>
    </row>
    <row r="54" customFormat="false" ht="12.8" hidden="false" customHeight="false" outlineLevel="0" collapsed="false">
      <c r="B54" s="0" t="n">
        <f aca="false">B53+1</f>
        <v>49</v>
      </c>
      <c r="C54" s="0" t="n">
        <f aca="false">INDEX(Results!F:F,B54)</f>
        <v>0</v>
      </c>
      <c r="D54" s="0" t="n">
        <f aca="false">INDEX(Results!49:49,36+2*$C54+27*(D$5-1))</f>
        <v>0</v>
      </c>
      <c r="E54" s="0" t="n">
        <f aca="false">INDEX(Results!49:49,36+2*$C54+27*(E$5-1))</f>
        <v>0</v>
      </c>
      <c r="F54" s="0" t="n">
        <f aca="false">INDEX(Results!49:49,36+2*$C54+27*(F$5-1))</f>
        <v>0</v>
      </c>
      <c r="G54" s="0" t="n">
        <f aca="false">INDEX(Results!49:49,36+2*$C54+27*(G$5-1))</f>
        <v>0</v>
      </c>
      <c r="H54" s="0" t="n">
        <f aca="false">INDEX(Results!49:49,36+2*$C54+27*(H$5-1))</f>
        <v>0</v>
      </c>
      <c r="I54" s="0" t="n">
        <f aca="false">INDEX(Results!49:49,36+2*$C54+27*(I$5-1))</f>
        <v>0</v>
      </c>
      <c r="J54" s="0" t="n">
        <f aca="false">INDEX(Results!49:49,36+2*$C54+27*(J$5-1))</f>
        <v>0</v>
      </c>
      <c r="K54" s="0" t="n">
        <f aca="false">INDEX(Results!49:49,36+2*$C54+27*(K$5-1))</f>
        <v>0</v>
      </c>
      <c r="L54" s="0" t="n">
        <f aca="false">INDEX(Results!49:49,36+2*$C54+27*(L$5-1))</f>
        <v>0</v>
      </c>
      <c r="M54" s="0" t="n">
        <f aca="false">INDEX(Results!49:49,36+2*$C54+27*(M$5-1))</f>
        <v>0</v>
      </c>
      <c r="O54" s="0" t="n">
        <f aca="true">MIN(INDIRECT("RC4:RC"&amp;$C54+3))</f>
        <v>0</v>
      </c>
      <c r="P54" s="0" t="n">
        <f aca="true">QUARTILE(INDIRECT("RC4:RC"&amp;$C54+3),1)</f>
        <v>0</v>
      </c>
      <c r="Q54" s="0" t="n">
        <f aca="true">MEDIAN(INDIRECT("RC4:RC"&amp;$C54+3))</f>
        <v>0</v>
      </c>
      <c r="R54" s="0" t="n">
        <f aca="true">QUARTILE(INDIRECT("RC4:RC"&amp;$C54+3),3)</f>
        <v>0</v>
      </c>
      <c r="S54" s="0" t="n">
        <f aca="true">MAX(INDIRECT("RC4:RC"&amp;$C54+3))</f>
        <v>0</v>
      </c>
      <c r="T54" s="20" t="str">
        <f aca="false">AC54&amp;":"&amp;AE54</f>
        <v>0:0</v>
      </c>
      <c r="U54" s="0" t="n">
        <f aca="false">Q54*2</f>
        <v>0</v>
      </c>
      <c r="V54" s="0" t="n">
        <f aca="false">P54</f>
        <v>0</v>
      </c>
      <c r="W54" s="0" t="n">
        <f aca="false">O54</f>
        <v>0</v>
      </c>
      <c r="X54" s="0" t="n">
        <f aca="false">S54</f>
        <v>0</v>
      </c>
      <c r="Y54" s="0" t="n">
        <f aca="false">R54</f>
        <v>0</v>
      </c>
      <c r="AA54" s="0" t="n">
        <f aca="false">INDEX(Results!A:A,$B54)</f>
        <v>0</v>
      </c>
      <c r="AB54" s="0" t="n">
        <f aca="false">INDEX(Results!B:B,$B54)</f>
        <v>0</v>
      </c>
      <c r="AC54" s="0" t="n">
        <f aca="false">INDEX(Results!C:C,$B54)</f>
        <v>0</v>
      </c>
      <c r="AD54" s="0" t="n">
        <f aca="false">INDEX(Results!D:D,$B54)</f>
        <v>0</v>
      </c>
      <c r="AE54" s="0" t="n">
        <f aca="false">INDEX(Results!E:E,$B54)</f>
        <v>0</v>
      </c>
      <c r="AF54" s="0" t="n">
        <f aca="false">INDEX(Results!F:F,$B54)</f>
        <v>0</v>
      </c>
      <c r="AG54" s="0" t="n">
        <f aca="false">INDEX(Results!G:G,$B54)</f>
        <v>0</v>
      </c>
      <c r="AH54" s="0" t="n">
        <f aca="false">INDEX(Results!H:H,$B54)</f>
        <v>0</v>
      </c>
      <c r="AI54" s="20" t="n">
        <f aca="false">INDEX(Results!49:49,9+2*$C54)</f>
        <v>0</v>
      </c>
      <c r="AJ54" s="20"/>
      <c r="AK54" s="30"/>
      <c r="AL54" s="33" t="n">
        <v>256</v>
      </c>
      <c r="AM54" s="34" t="n">
        <v>11.0702701709233</v>
      </c>
      <c r="AN54" s="34" t="n">
        <v>21.7960290259216</v>
      </c>
      <c r="AO54" s="34" t="n">
        <v>54.0883016290609</v>
      </c>
      <c r="AP54" s="34" t="n">
        <v>109.18193603598</v>
      </c>
      <c r="AQ54" s="35" t="n">
        <v>217.640149345971</v>
      </c>
    </row>
    <row r="55" customFormat="false" ht="12.8" hidden="false" customHeight="false" outlineLevel="0" collapsed="false">
      <c r="B55" s="0" t="n">
        <f aca="false">B54+1</f>
        <v>50</v>
      </c>
      <c r="C55" s="0" t="n">
        <f aca="false">INDEX(Results!F:F,B55)</f>
        <v>0</v>
      </c>
      <c r="D55" s="0" t="n">
        <f aca="false">INDEX(Results!50:50,36+2*$C55+27*(D$5-1))</f>
        <v>0</v>
      </c>
      <c r="E55" s="0" t="n">
        <f aca="false">INDEX(Results!50:50,36+2*$C55+27*(E$5-1))</f>
        <v>0</v>
      </c>
      <c r="F55" s="0" t="n">
        <f aca="false">INDEX(Results!50:50,36+2*$C55+27*(F$5-1))</f>
        <v>0</v>
      </c>
      <c r="G55" s="0" t="n">
        <f aca="false">INDEX(Results!50:50,36+2*$C55+27*(G$5-1))</f>
        <v>0</v>
      </c>
      <c r="H55" s="0" t="n">
        <f aca="false">INDEX(Results!50:50,36+2*$C55+27*(H$5-1))</f>
        <v>0</v>
      </c>
      <c r="I55" s="0" t="n">
        <f aca="false">INDEX(Results!50:50,36+2*$C55+27*(I$5-1))</f>
        <v>0</v>
      </c>
      <c r="J55" s="0" t="n">
        <f aca="false">INDEX(Results!50:50,36+2*$C55+27*(J$5-1))</f>
        <v>0</v>
      </c>
      <c r="K55" s="0" t="n">
        <f aca="false">INDEX(Results!50:50,36+2*$C55+27*(K$5-1))</f>
        <v>0</v>
      </c>
      <c r="L55" s="0" t="n">
        <f aca="false">INDEX(Results!50:50,36+2*$C55+27*(L$5-1))</f>
        <v>0</v>
      </c>
      <c r="M55" s="0" t="n">
        <f aca="false">INDEX(Results!50:50,36+2*$C55+27*(M$5-1))</f>
        <v>0</v>
      </c>
      <c r="O55" s="0" t="n">
        <f aca="true">MIN(INDIRECT("RC4:RC"&amp;$C55+3))</f>
        <v>0</v>
      </c>
      <c r="P55" s="0" t="n">
        <f aca="true">QUARTILE(INDIRECT("RC4:RC"&amp;$C55+3),1)</f>
        <v>0</v>
      </c>
      <c r="Q55" s="0" t="n">
        <f aca="true">MEDIAN(INDIRECT("RC4:RC"&amp;$C55+3))</f>
        <v>0</v>
      </c>
      <c r="R55" s="0" t="n">
        <f aca="true">QUARTILE(INDIRECT("RC4:RC"&amp;$C55+3),3)</f>
        <v>0</v>
      </c>
      <c r="S55" s="0" t="n">
        <f aca="true">MAX(INDIRECT("RC4:RC"&amp;$C55+3))</f>
        <v>0</v>
      </c>
      <c r="T55" s="20" t="str">
        <f aca="false">AC55&amp;":"&amp;AE55</f>
        <v>0:0</v>
      </c>
      <c r="U55" s="0" t="n">
        <f aca="false">Q55*2</f>
        <v>0</v>
      </c>
      <c r="V55" s="0" t="n">
        <f aca="false">P55</f>
        <v>0</v>
      </c>
      <c r="W55" s="0" t="n">
        <f aca="false">O55</f>
        <v>0</v>
      </c>
      <c r="X55" s="0" t="n">
        <f aca="false">S55</f>
        <v>0</v>
      </c>
      <c r="Y55" s="0" t="n">
        <f aca="false">R55</f>
        <v>0</v>
      </c>
      <c r="AA55" s="0" t="n">
        <f aca="false">INDEX(Results!A:A,$B55)</f>
        <v>0</v>
      </c>
      <c r="AB55" s="0" t="n">
        <f aca="false">INDEX(Results!B:B,$B55)</f>
        <v>0</v>
      </c>
      <c r="AC55" s="0" t="n">
        <f aca="false">INDEX(Results!C:C,$B55)</f>
        <v>0</v>
      </c>
      <c r="AD55" s="0" t="n">
        <f aca="false">INDEX(Results!D:D,$B55)</f>
        <v>0</v>
      </c>
      <c r="AE55" s="0" t="n">
        <f aca="false">INDEX(Results!E:E,$B55)</f>
        <v>0</v>
      </c>
      <c r="AF55" s="0" t="n">
        <f aca="false">INDEX(Results!F:F,$B55)</f>
        <v>0</v>
      </c>
      <c r="AG55" s="0" t="n">
        <f aca="false">INDEX(Results!G:G,$B55)</f>
        <v>0</v>
      </c>
      <c r="AH55" s="0" t="n">
        <f aca="false">INDEX(Results!H:H,$B55)</f>
        <v>0</v>
      </c>
      <c r="AI55" s="20" t="n">
        <f aca="false">INDEX(Results!50:50,9+2*$C55)</f>
        <v>0</v>
      </c>
      <c r="AJ55" s="20"/>
      <c r="AK55" s="30"/>
      <c r="AL55" s="36" t="n">
        <v>512</v>
      </c>
      <c r="AM55" s="31" t="n">
        <v>6.79225134605076</v>
      </c>
      <c r="AN55" s="31" t="n">
        <v>13.3190459859325</v>
      </c>
      <c r="AO55" s="31" t="n">
        <v>32.7485193940811</v>
      </c>
      <c r="AP55" s="31" t="n">
        <v>64.8380819649901</v>
      </c>
      <c r="AQ55" s="32" t="n">
        <v>130.460794302053</v>
      </c>
    </row>
    <row r="56" customFormat="false" ht="12.8" hidden="false" customHeight="false" outlineLevel="0" collapsed="false">
      <c r="B56" s="0" t="n">
        <f aca="false">B55+1</f>
        <v>51</v>
      </c>
      <c r="C56" s="0" t="n">
        <f aca="false">INDEX(Results!F:F,B56)</f>
        <v>0</v>
      </c>
      <c r="D56" s="0" t="n">
        <f aca="false">INDEX(Results!51:51,36+2*$C56+27*(D$5-1))</f>
        <v>0</v>
      </c>
      <c r="E56" s="0" t="n">
        <f aca="false">INDEX(Results!51:51,36+2*$C56+27*(E$5-1))</f>
        <v>0</v>
      </c>
      <c r="F56" s="0" t="n">
        <f aca="false">INDEX(Results!51:51,36+2*$C56+27*(F$5-1))</f>
        <v>0</v>
      </c>
      <c r="G56" s="0" t="n">
        <f aca="false">INDEX(Results!51:51,36+2*$C56+27*(G$5-1))</f>
        <v>0</v>
      </c>
      <c r="H56" s="0" t="n">
        <f aca="false">INDEX(Results!51:51,36+2*$C56+27*(H$5-1))</f>
        <v>0</v>
      </c>
      <c r="I56" s="0" t="n">
        <f aca="false">INDEX(Results!51:51,36+2*$C56+27*(I$5-1))</f>
        <v>0</v>
      </c>
      <c r="J56" s="0" t="n">
        <f aca="false">INDEX(Results!51:51,36+2*$C56+27*(J$5-1))</f>
        <v>0</v>
      </c>
      <c r="K56" s="0" t="n">
        <f aca="false">INDEX(Results!51:51,36+2*$C56+27*(K$5-1))</f>
        <v>0</v>
      </c>
      <c r="L56" s="0" t="n">
        <f aca="false">INDEX(Results!51:51,36+2*$C56+27*(L$5-1))</f>
        <v>0</v>
      </c>
      <c r="M56" s="0" t="n">
        <f aca="false">INDEX(Results!51:51,36+2*$C56+27*(M$5-1))</f>
        <v>0</v>
      </c>
      <c r="O56" s="0" t="n">
        <f aca="true">MIN(INDIRECT("RC4:RC"&amp;$C56+3))</f>
        <v>0</v>
      </c>
      <c r="P56" s="0" t="n">
        <f aca="true">QUARTILE(INDIRECT("RC4:RC"&amp;$C56+3),1)</f>
        <v>0</v>
      </c>
      <c r="Q56" s="0" t="n">
        <f aca="true">MEDIAN(INDIRECT("RC4:RC"&amp;$C56+3))</f>
        <v>0</v>
      </c>
      <c r="R56" s="0" t="n">
        <f aca="true">QUARTILE(INDIRECT("RC4:RC"&amp;$C56+3),3)</f>
        <v>0</v>
      </c>
      <c r="S56" s="0" t="n">
        <f aca="true">MAX(INDIRECT("RC4:RC"&amp;$C56+3))</f>
        <v>0</v>
      </c>
      <c r="T56" s="20" t="str">
        <f aca="false">AC56&amp;":"&amp;AE56</f>
        <v>0:0</v>
      </c>
      <c r="U56" s="0" t="n">
        <f aca="false">Q56*2</f>
        <v>0</v>
      </c>
      <c r="V56" s="0" t="n">
        <f aca="false">P56</f>
        <v>0</v>
      </c>
      <c r="W56" s="0" t="n">
        <f aca="false">O56</f>
        <v>0</v>
      </c>
      <c r="X56" s="0" t="n">
        <f aca="false">S56</f>
        <v>0</v>
      </c>
      <c r="Y56" s="0" t="n">
        <f aca="false">R56</f>
        <v>0</v>
      </c>
      <c r="AA56" s="0" t="n">
        <f aca="false">INDEX(Results!A:A,$B56)</f>
        <v>0</v>
      </c>
      <c r="AB56" s="0" t="n">
        <f aca="false">INDEX(Results!B:B,$B56)</f>
        <v>0</v>
      </c>
      <c r="AC56" s="0" t="n">
        <f aca="false">INDEX(Results!C:C,$B56)</f>
        <v>0</v>
      </c>
      <c r="AD56" s="0" t="n">
        <f aca="false">INDEX(Results!D:D,$B56)</f>
        <v>0</v>
      </c>
      <c r="AE56" s="0" t="n">
        <f aca="false">INDEX(Results!E:E,$B56)</f>
        <v>0</v>
      </c>
      <c r="AF56" s="0" t="n">
        <f aca="false">INDEX(Results!F:F,$B56)</f>
        <v>0</v>
      </c>
      <c r="AG56" s="0" t="n">
        <f aca="false">INDEX(Results!G:G,$B56)</f>
        <v>0</v>
      </c>
      <c r="AH56" s="0" t="n">
        <f aca="false">INDEX(Results!H:H,$B56)</f>
        <v>0</v>
      </c>
      <c r="AI56" s="20" t="n">
        <f aca="false">INDEX(Results!51:51,9+2*$C56)</f>
        <v>0</v>
      </c>
      <c r="AJ56" s="20"/>
      <c r="AK56" s="30"/>
      <c r="AL56" s="33" t="n">
        <v>1024</v>
      </c>
      <c r="AM56" s="34" t="n">
        <v>4.93322976096533</v>
      </c>
      <c r="AN56" s="34" t="n">
        <v>9.26217587001156</v>
      </c>
      <c r="AO56" s="34" t="n">
        <v>22.6166575580137</v>
      </c>
      <c r="AP56" s="34" t="n">
        <v>42.0557583869668</v>
      </c>
      <c r="AQ56" s="35" t="n">
        <v>79.9185133280698</v>
      </c>
    </row>
    <row r="57" customFormat="false" ht="12.8" hidden="false" customHeight="false" outlineLevel="0" collapsed="false">
      <c r="B57" s="0" t="n">
        <f aca="false">B56+1</f>
        <v>52</v>
      </c>
      <c r="C57" s="0" t="n">
        <f aca="false">INDEX(Results!F:F,B57)</f>
        <v>0</v>
      </c>
      <c r="D57" s="0" t="n">
        <f aca="false">INDEX(Results!52:52,36+2*$C57+27*(D$5-1))</f>
        <v>0</v>
      </c>
      <c r="E57" s="0" t="n">
        <f aca="false">INDEX(Results!52:52,36+2*$C57+27*(E$5-1))</f>
        <v>0</v>
      </c>
      <c r="F57" s="0" t="n">
        <f aca="false">INDEX(Results!52:52,36+2*$C57+27*(F$5-1))</f>
        <v>0</v>
      </c>
      <c r="G57" s="0" t="n">
        <f aca="false">INDEX(Results!52:52,36+2*$C57+27*(G$5-1))</f>
        <v>0</v>
      </c>
      <c r="H57" s="0" t="n">
        <f aca="false">INDEX(Results!52:52,36+2*$C57+27*(H$5-1))</f>
        <v>0</v>
      </c>
      <c r="I57" s="0" t="n">
        <f aca="false">INDEX(Results!52:52,36+2*$C57+27*(I$5-1))</f>
        <v>0</v>
      </c>
      <c r="J57" s="0" t="n">
        <f aca="false">INDEX(Results!52:52,36+2*$C57+27*(J$5-1))</f>
        <v>0</v>
      </c>
      <c r="K57" s="0" t="n">
        <f aca="false">INDEX(Results!52:52,36+2*$C57+27*(K$5-1))</f>
        <v>0</v>
      </c>
      <c r="L57" s="0" t="n">
        <f aca="false">INDEX(Results!52:52,36+2*$C57+27*(L$5-1))</f>
        <v>0</v>
      </c>
      <c r="M57" s="0" t="n">
        <f aca="false">INDEX(Results!52:52,36+2*$C57+27*(M$5-1))</f>
        <v>0</v>
      </c>
      <c r="O57" s="0" t="n">
        <f aca="true">MIN(INDIRECT("RC4:RC"&amp;$C57+3))</f>
        <v>0</v>
      </c>
      <c r="P57" s="0" t="n">
        <f aca="true">QUARTILE(INDIRECT("RC4:RC"&amp;$C57+3),1)</f>
        <v>0</v>
      </c>
      <c r="Q57" s="0" t="n">
        <f aca="true">MEDIAN(INDIRECT("RC4:RC"&amp;$C57+3))</f>
        <v>0</v>
      </c>
      <c r="R57" s="0" t="n">
        <f aca="true">QUARTILE(INDIRECT("RC4:RC"&amp;$C57+3),3)</f>
        <v>0</v>
      </c>
      <c r="S57" s="0" t="n">
        <f aca="true">MAX(INDIRECT("RC4:RC"&amp;$C57+3))</f>
        <v>0</v>
      </c>
      <c r="T57" s="20" t="str">
        <f aca="false">AC57&amp;":"&amp;AE57</f>
        <v>0:0</v>
      </c>
      <c r="U57" s="0" t="n">
        <f aca="false">Q57*2</f>
        <v>0</v>
      </c>
      <c r="V57" s="0" t="n">
        <f aca="false">P57</f>
        <v>0</v>
      </c>
      <c r="W57" s="0" t="n">
        <f aca="false">O57</f>
        <v>0</v>
      </c>
      <c r="X57" s="0" t="n">
        <f aca="false">S57</f>
        <v>0</v>
      </c>
      <c r="Y57" s="0" t="n">
        <f aca="false">R57</f>
        <v>0</v>
      </c>
      <c r="AA57" s="0" t="n">
        <f aca="false">INDEX(Results!A:A,$B57)</f>
        <v>0</v>
      </c>
      <c r="AB57" s="0" t="n">
        <f aca="false">INDEX(Results!B:B,$B57)</f>
        <v>0</v>
      </c>
      <c r="AC57" s="0" t="n">
        <f aca="false">INDEX(Results!C:C,$B57)</f>
        <v>0</v>
      </c>
      <c r="AD57" s="0" t="n">
        <f aca="false">INDEX(Results!D:D,$B57)</f>
        <v>0</v>
      </c>
      <c r="AE57" s="0" t="n">
        <f aca="false">INDEX(Results!E:E,$B57)</f>
        <v>0</v>
      </c>
      <c r="AF57" s="0" t="n">
        <f aca="false">INDEX(Results!F:F,$B57)</f>
        <v>0</v>
      </c>
      <c r="AG57" s="0" t="n">
        <f aca="false">INDEX(Results!G:G,$B57)</f>
        <v>0</v>
      </c>
      <c r="AH57" s="0" t="n">
        <f aca="false">INDEX(Results!H:H,$B57)</f>
        <v>0</v>
      </c>
      <c r="AI57" s="20" t="n">
        <f aca="false">INDEX(Results!52:52,9+2*$C57)</f>
        <v>0</v>
      </c>
      <c r="AJ57" s="20"/>
      <c r="AK57" s="30"/>
      <c r="AL57" s="37" t="n">
        <v>2048</v>
      </c>
      <c r="AM57" s="38" t="n">
        <v>3.55485222802963</v>
      </c>
      <c r="AN57" s="38" t="n">
        <v>6.77858434303198</v>
      </c>
      <c r="AO57" s="38" t="n">
        <v>16.5685017260257</v>
      </c>
      <c r="AP57" s="38" t="n">
        <v>32.6782348800916</v>
      </c>
      <c r="AQ57" s="39" t="n">
        <v>65.515218301909</v>
      </c>
    </row>
    <row r="58" customFormat="false" ht="12.8" hidden="false" customHeight="false" outlineLevel="0" collapsed="false">
      <c r="B58" s="0" t="n">
        <f aca="false">B57+1</f>
        <v>53</v>
      </c>
      <c r="C58" s="0" t="n">
        <f aca="false">INDEX(Results!F:F,B58)</f>
        <v>0</v>
      </c>
      <c r="D58" s="0" t="n">
        <f aca="false">INDEX(Results!53:53,36+2*$C58+27*(D$5-1))</f>
        <v>0</v>
      </c>
      <c r="E58" s="0" t="n">
        <f aca="false">INDEX(Results!53:53,36+2*$C58+27*(E$5-1))</f>
        <v>0</v>
      </c>
      <c r="F58" s="0" t="n">
        <f aca="false">INDEX(Results!53:53,36+2*$C58+27*(F$5-1))</f>
        <v>0</v>
      </c>
      <c r="G58" s="0" t="n">
        <f aca="false">INDEX(Results!53:53,36+2*$C58+27*(G$5-1))</f>
        <v>0</v>
      </c>
      <c r="H58" s="0" t="n">
        <f aca="false">INDEX(Results!53:53,36+2*$C58+27*(H$5-1))</f>
        <v>0</v>
      </c>
      <c r="I58" s="0" t="n">
        <f aca="false">INDEX(Results!53:53,36+2*$C58+27*(I$5-1))</f>
        <v>0</v>
      </c>
      <c r="J58" s="0" t="n">
        <f aca="false">INDEX(Results!53:53,36+2*$C58+27*(J$5-1))</f>
        <v>0</v>
      </c>
      <c r="K58" s="0" t="n">
        <f aca="false">INDEX(Results!53:53,36+2*$C58+27*(K$5-1))</f>
        <v>0</v>
      </c>
      <c r="L58" s="0" t="n">
        <f aca="false">INDEX(Results!53:53,36+2*$C58+27*(L$5-1))</f>
        <v>0</v>
      </c>
      <c r="M58" s="0" t="n">
        <f aca="false">INDEX(Results!53:53,36+2*$C58+27*(M$5-1))</f>
        <v>0</v>
      </c>
      <c r="O58" s="0" t="n">
        <f aca="true">MIN(INDIRECT("RC4:RC"&amp;$C58+3))</f>
        <v>0</v>
      </c>
      <c r="P58" s="0" t="n">
        <f aca="true">QUARTILE(INDIRECT("RC4:RC"&amp;$C58+3),1)</f>
        <v>0</v>
      </c>
      <c r="Q58" s="0" t="n">
        <f aca="true">MEDIAN(INDIRECT("RC4:RC"&amp;$C58+3))</f>
        <v>0</v>
      </c>
      <c r="R58" s="0" t="n">
        <f aca="true">QUARTILE(INDIRECT("RC4:RC"&amp;$C58+3),3)</f>
        <v>0</v>
      </c>
      <c r="S58" s="0" t="n">
        <f aca="true">MAX(INDIRECT("RC4:RC"&amp;$C58+3))</f>
        <v>0</v>
      </c>
      <c r="T58" s="20" t="str">
        <f aca="false">AC58&amp;":"&amp;AE58</f>
        <v>0:0</v>
      </c>
      <c r="U58" s="0" t="n">
        <f aca="false">Q58*2</f>
        <v>0</v>
      </c>
      <c r="V58" s="0" t="n">
        <f aca="false">P58</f>
        <v>0</v>
      </c>
      <c r="W58" s="0" t="n">
        <f aca="false">O58</f>
        <v>0</v>
      </c>
      <c r="X58" s="0" t="n">
        <f aca="false">S58</f>
        <v>0</v>
      </c>
      <c r="Y58" s="0" t="n">
        <f aca="false">R58</f>
        <v>0</v>
      </c>
      <c r="AA58" s="0" t="n">
        <f aca="false">INDEX(Results!A:A,$B58)</f>
        <v>0</v>
      </c>
      <c r="AB58" s="0" t="n">
        <f aca="false">INDEX(Results!B:B,$B58)</f>
        <v>0</v>
      </c>
      <c r="AC58" s="0" t="n">
        <f aca="false">INDEX(Results!C:C,$B58)</f>
        <v>0</v>
      </c>
      <c r="AD58" s="0" t="n">
        <f aca="false">INDEX(Results!D:D,$B58)</f>
        <v>0</v>
      </c>
      <c r="AE58" s="0" t="n">
        <f aca="false">INDEX(Results!E:E,$B58)</f>
        <v>0</v>
      </c>
      <c r="AF58" s="0" t="n">
        <f aca="false">INDEX(Results!F:F,$B58)</f>
        <v>0</v>
      </c>
      <c r="AG58" s="0" t="n">
        <f aca="false">INDEX(Results!G:G,$B58)</f>
        <v>0</v>
      </c>
      <c r="AH58" s="0" t="n">
        <f aca="false">INDEX(Results!H:H,$B58)</f>
        <v>0</v>
      </c>
      <c r="AI58" s="20" t="n">
        <f aca="false">INDEX(Results!53:53,9+2*$C58)</f>
        <v>0</v>
      </c>
      <c r="AJ58" s="20"/>
    </row>
    <row r="59" customFormat="false" ht="12.8" hidden="false" customHeight="false" outlineLevel="0" collapsed="false">
      <c r="B59" s="0" t="n">
        <f aca="false">B58+1</f>
        <v>54</v>
      </c>
      <c r="C59" s="0" t="n">
        <f aca="false">INDEX(Results!F:F,B59)</f>
        <v>0</v>
      </c>
      <c r="D59" s="0" t="n">
        <f aca="false">INDEX(Results!54:54,36+2*$C59+27*(D$5-1))</f>
        <v>0</v>
      </c>
      <c r="E59" s="0" t="n">
        <f aca="false">INDEX(Results!54:54,36+2*$C59+27*(E$5-1))</f>
        <v>0</v>
      </c>
      <c r="F59" s="0" t="n">
        <f aca="false">INDEX(Results!54:54,36+2*$C59+27*(F$5-1))</f>
        <v>0</v>
      </c>
      <c r="G59" s="0" t="n">
        <f aca="false">INDEX(Results!54:54,36+2*$C59+27*(G$5-1))</f>
        <v>0</v>
      </c>
      <c r="H59" s="0" t="n">
        <f aca="false">INDEX(Results!54:54,36+2*$C59+27*(H$5-1))</f>
        <v>0</v>
      </c>
      <c r="I59" s="0" t="n">
        <f aca="false">INDEX(Results!54:54,36+2*$C59+27*(I$5-1))</f>
        <v>0</v>
      </c>
      <c r="J59" s="0" t="n">
        <f aca="false">INDEX(Results!54:54,36+2*$C59+27*(J$5-1))</f>
        <v>0</v>
      </c>
      <c r="K59" s="0" t="n">
        <f aca="false">INDEX(Results!54:54,36+2*$C59+27*(K$5-1))</f>
        <v>0</v>
      </c>
      <c r="L59" s="0" t="n">
        <f aca="false">INDEX(Results!54:54,36+2*$C59+27*(L$5-1))</f>
        <v>0</v>
      </c>
      <c r="M59" s="0" t="n">
        <f aca="false">INDEX(Results!54:54,36+2*$C59+27*(M$5-1))</f>
        <v>0</v>
      </c>
      <c r="O59" s="0" t="n">
        <f aca="true">MIN(INDIRECT("RC4:RC"&amp;$C59+3))</f>
        <v>0</v>
      </c>
      <c r="P59" s="0" t="n">
        <f aca="true">QUARTILE(INDIRECT("RC4:RC"&amp;$C59+3),1)</f>
        <v>0</v>
      </c>
      <c r="Q59" s="0" t="n">
        <f aca="true">MEDIAN(INDIRECT("RC4:RC"&amp;$C59+3))</f>
        <v>0</v>
      </c>
      <c r="R59" s="0" t="n">
        <f aca="true">QUARTILE(INDIRECT("RC4:RC"&amp;$C59+3),3)</f>
        <v>0</v>
      </c>
      <c r="S59" s="0" t="n">
        <f aca="true">MAX(INDIRECT("RC4:RC"&amp;$C59+3))</f>
        <v>0</v>
      </c>
      <c r="T59" s="20" t="str">
        <f aca="false">AC59&amp;":"&amp;AE59</f>
        <v>0:0</v>
      </c>
      <c r="U59" s="0" t="n">
        <f aca="false">Q59*2</f>
        <v>0</v>
      </c>
      <c r="V59" s="0" t="n">
        <f aca="false">P59</f>
        <v>0</v>
      </c>
      <c r="W59" s="0" t="n">
        <f aca="false">O59</f>
        <v>0</v>
      </c>
      <c r="X59" s="0" t="n">
        <f aca="false">S59</f>
        <v>0</v>
      </c>
      <c r="Y59" s="0" t="n">
        <f aca="false">R59</f>
        <v>0</v>
      </c>
      <c r="AA59" s="0" t="n">
        <f aca="false">INDEX(Results!A:A,$B59)</f>
        <v>0</v>
      </c>
      <c r="AB59" s="0" t="n">
        <f aca="false">INDEX(Results!B:B,$B59)</f>
        <v>0</v>
      </c>
      <c r="AC59" s="0" t="n">
        <f aca="false">INDEX(Results!C:C,$B59)</f>
        <v>0</v>
      </c>
      <c r="AD59" s="0" t="n">
        <f aca="false">INDEX(Results!D:D,$B59)</f>
        <v>0</v>
      </c>
      <c r="AE59" s="0" t="n">
        <f aca="false">INDEX(Results!E:E,$B59)</f>
        <v>0</v>
      </c>
      <c r="AF59" s="0" t="n">
        <f aca="false">INDEX(Results!F:F,$B59)</f>
        <v>0</v>
      </c>
      <c r="AG59" s="0" t="n">
        <f aca="false">INDEX(Results!G:G,$B59)</f>
        <v>0</v>
      </c>
      <c r="AH59" s="0" t="n">
        <f aca="false">INDEX(Results!H:H,$B59)</f>
        <v>0</v>
      </c>
      <c r="AI59" s="20" t="n">
        <f aca="false">INDEX(Results!54:54,9+2*$C59)</f>
        <v>0</v>
      </c>
      <c r="AJ59" s="20"/>
    </row>
    <row r="60" customFormat="false" ht="12.8" hidden="false" customHeight="false" outlineLevel="0" collapsed="false">
      <c r="B60" s="0" t="n">
        <f aca="false">B59+1</f>
        <v>55</v>
      </c>
      <c r="C60" s="0" t="n">
        <f aca="false">INDEX(Results!F:F,B60)</f>
        <v>0</v>
      </c>
      <c r="D60" s="0" t="n">
        <f aca="false">INDEX(Results!55:55,36+2*$C60+27*(D$5-1))</f>
        <v>0</v>
      </c>
      <c r="E60" s="0" t="n">
        <f aca="false">INDEX(Results!55:55,36+2*$C60+27*(E$5-1))</f>
        <v>0</v>
      </c>
      <c r="F60" s="0" t="n">
        <f aca="false">INDEX(Results!55:55,36+2*$C60+27*(F$5-1))</f>
        <v>0</v>
      </c>
      <c r="G60" s="0" t="n">
        <f aca="false">INDEX(Results!55:55,36+2*$C60+27*(G$5-1))</f>
        <v>0</v>
      </c>
      <c r="H60" s="0" t="n">
        <f aca="false">INDEX(Results!55:55,36+2*$C60+27*(H$5-1))</f>
        <v>0</v>
      </c>
      <c r="I60" s="0" t="n">
        <f aca="false">INDEX(Results!55:55,36+2*$C60+27*(I$5-1))</f>
        <v>0</v>
      </c>
      <c r="J60" s="0" t="n">
        <f aca="false">INDEX(Results!55:55,36+2*$C60+27*(J$5-1))</f>
        <v>0</v>
      </c>
      <c r="K60" s="0" t="n">
        <f aca="false">INDEX(Results!55:55,36+2*$C60+27*(K$5-1))</f>
        <v>0</v>
      </c>
      <c r="L60" s="0" t="n">
        <f aca="false">INDEX(Results!55:55,36+2*$C60+27*(L$5-1))</f>
        <v>0</v>
      </c>
      <c r="M60" s="0" t="n">
        <f aca="false">INDEX(Results!55:55,36+2*$C60+27*(M$5-1))</f>
        <v>0</v>
      </c>
      <c r="O60" s="0" t="n">
        <f aca="true">MIN(INDIRECT("RC4:RC"&amp;$C60+3))</f>
        <v>0</v>
      </c>
      <c r="P60" s="0" t="n">
        <f aca="true">QUARTILE(INDIRECT("RC4:RC"&amp;$C60+3),1)</f>
        <v>0</v>
      </c>
      <c r="Q60" s="0" t="n">
        <f aca="true">MEDIAN(INDIRECT("RC4:RC"&amp;$C60+3))</f>
        <v>0</v>
      </c>
      <c r="R60" s="0" t="n">
        <f aca="true">QUARTILE(INDIRECT("RC4:RC"&amp;$C60+3),3)</f>
        <v>0</v>
      </c>
      <c r="S60" s="0" t="n">
        <f aca="true">MAX(INDIRECT("RC4:RC"&amp;$C60+3))</f>
        <v>0</v>
      </c>
      <c r="T60" s="20" t="str">
        <f aca="false">AC60&amp;":"&amp;AE60</f>
        <v>0:0</v>
      </c>
      <c r="U60" s="0" t="n">
        <f aca="false">Q60*2</f>
        <v>0</v>
      </c>
      <c r="V60" s="0" t="n">
        <f aca="false">P60</f>
        <v>0</v>
      </c>
      <c r="W60" s="0" t="n">
        <f aca="false">O60</f>
        <v>0</v>
      </c>
      <c r="X60" s="0" t="n">
        <f aca="false">S60</f>
        <v>0</v>
      </c>
      <c r="Y60" s="0" t="n">
        <f aca="false">R60</f>
        <v>0</v>
      </c>
      <c r="AA60" s="0" t="n">
        <f aca="false">INDEX(Results!A:A,$B60)</f>
        <v>0</v>
      </c>
      <c r="AB60" s="0" t="n">
        <f aca="false">INDEX(Results!B:B,$B60)</f>
        <v>0</v>
      </c>
      <c r="AC60" s="0" t="n">
        <f aca="false">INDEX(Results!C:C,$B60)</f>
        <v>0</v>
      </c>
      <c r="AD60" s="0" t="n">
        <f aca="false">INDEX(Results!D:D,$B60)</f>
        <v>0</v>
      </c>
      <c r="AE60" s="0" t="n">
        <f aca="false">INDEX(Results!E:E,$B60)</f>
        <v>0</v>
      </c>
      <c r="AF60" s="0" t="n">
        <f aca="false">INDEX(Results!F:F,$B60)</f>
        <v>0</v>
      </c>
      <c r="AG60" s="0" t="n">
        <f aca="false">INDEX(Results!G:G,$B60)</f>
        <v>0</v>
      </c>
      <c r="AH60" s="0" t="n">
        <f aca="false">INDEX(Results!H:H,$B60)</f>
        <v>0</v>
      </c>
      <c r="AI60" s="20" t="n">
        <f aca="false">INDEX(Results!55:55,9+2*$C60)</f>
        <v>0</v>
      </c>
      <c r="AJ60" s="20"/>
    </row>
    <row r="61" customFormat="false" ht="12.8" hidden="false" customHeight="false" outlineLevel="0" collapsed="false">
      <c r="B61" s="0" t="n">
        <f aca="false">B60+1</f>
        <v>56</v>
      </c>
      <c r="C61" s="0" t="n">
        <f aca="false">INDEX(Results!F:F,B61)</f>
        <v>0</v>
      </c>
      <c r="D61" s="0" t="n">
        <f aca="false">INDEX(Results!56:56,36+2*$C61+27*(D$5-1))</f>
        <v>0</v>
      </c>
      <c r="E61" s="0" t="n">
        <f aca="false">INDEX(Results!56:56,36+2*$C61+27*(E$5-1))</f>
        <v>0</v>
      </c>
      <c r="F61" s="0" t="n">
        <f aca="false">INDEX(Results!56:56,36+2*$C61+27*(F$5-1))</f>
        <v>0</v>
      </c>
      <c r="G61" s="0" t="n">
        <f aca="false">INDEX(Results!56:56,36+2*$C61+27*(G$5-1))</f>
        <v>0</v>
      </c>
      <c r="H61" s="0" t="n">
        <f aca="false">INDEX(Results!56:56,36+2*$C61+27*(H$5-1))</f>
        <v>0</v>
      </c>
      <c r="I61" s="0" t="n">
        <f aca="false">INDEX(Results!56:56,36+2*$C61+27*(I$5-1))</f>
        <v>0</v>
      </c>
      <c r="J61" s="0" t="n">
        <f aca="false">INDEX(Results!56:56,36+2*$C61+27*(J$5-1))</f>
        <v>0</v>
      </c>
      <c r="K61" s="0" t="n">
        <f aca="false">INDEX(Results!56:56,36+2*$C61+27*(K$5-1))</f>
        <v>0</v>
      </c>
      <c r="L61" s="0" t="n">
        <f aca="false">INDEX(Results!56:56,36+2*$C61+27*(L$5-1))</f>
        <v>0</v>
      </c>
      <c r="M61" s="0" t="n">
        <f aca="false">INDEX(Results!56:56,36+2*$C61+27*(M$5-1))</f>
        <v>0</v>
      </c>
      <c r="O61" s="0" t="n">
        <f aca="true">MIN(INDIRECT("RC4:RC"&amp;$C61+3))</f>
        <v>0</v>
      </c>
      <c r="P61" s="0" t="n">
        <f aca="true">QUARTILE(INDIRECT("RC4:RC"&amp;$C61+3),1)</f>
        <v>0</v>
      </c>
      <c r="Q61" s="0" t="n">
        <f aca="true">MEDIAN(INDIRECT("RC4:RC"&amp;$C61+3))</f>
        <v>0</v>
      </c>
      <c r="R61" s="0" t="n">
        <f aca="true">QUARTILE(INDIRECT("RC4:RC"&amp;$C61+3),3)</f>
        <v>0</v>
      </c>
      <c r="S61" s="0" t="n">
        <f aca="true">MAX(INDIRECT("RC4:RC"&amp;$C61+3))</f>
        <v>0</v>
      </c>
      <c r="T61" s="20" t="str">
        <f aca="false">AC61&amp;":"&amp;AE61</f>
        <v>0:0</v>
      </c>
      <c r="U61" s="0" t="n">
        <f aca="false">Q61*2</f>
        <v>0</v>
      </c>
      <c r="V61" s="0" t="n">
        <f aca="false">P61</f>
        <v>0</v>
      </c>
      <c r="W61" s="0" t="n">
        <f aca="false">O61</f>
        <v>0</v>
      </c>
      <c r="X61" s="0" t="n">
        <f aca="false">S61</f>
        <v>0</v>
      </c>
      <c r="Y61" s="0" t="n">
        <f aca="false">R61</f>
        <v>0</v>
      </c>
      <c r="AA61" s="0" t="n">
        <f aca="false">INDEX(Results!A:A,$B61)</f>
        <v>0</v>
      </c>
      <c r="AB61" s="0" t="n">
        <f aca="false">INDEX(Results!B:B,$B61)</f>
        <v>0</v>
      </c>
      <c r="AC61" s="0" t="n">
        <f aca="false">INDEX(Results!C:C,$B61)</f>
        <v>0</v>
      </c>
      <c r="AD61" s="0" t="n">
        <f aca="false">INDEX(Results!D:D,$B61)</f>
        <v>0</v>
      </c>
      <c r="AE61" s="0" t="n">
        <f aca="false">INDEX(Results!E:E,$B61)</f>
        <v>0</v>
      </c>
      <c r="AF61" s="0" t="n">
        <f aca="false">INDEX(Results!F:F,$B61)</f>
        <v>0</v>
      </c>
      <c r="AG61" s="0" t="n">
        <f aca="false">INDEX(Results!G:G,$B61)</f>
        <v>0</v>
      </c>
      <c r="AH61" s="0" t="n">
        <f aca="false">INDEX(Results!H:H,$B61)</f>
        <v>0</v>
      </c>
      <c r="AI61" s="20" t="n">
        <f aca="false">INDEX(Results!56:56,9+2*$C61)</f>
        <v>0</v>
      </c>
      <c r="AJ61" s="20"/>
    </row>
    <row r="62" customFormat="false" ht="12.8" hidden="false" customHeight="false" outlineLevel="0" collapsed="false">
      <c r="B62" s="0" t="n">
        <f aca="false">B61+1</f>
        <v>57</v>
      </c>
      <c r="C62" s="0" t="n">
        <f aca="false">INDEX(Results!F:F,B62)</f>
        <v>0</v>
      </c>
      <c r="D62" s="0" t="n">
        <f aca="false">INDEX(Results!57:57,36+2*$C62+27*(D$5-1))</f>
        <v>0</v>
      </c>
      <c r="E62" s="0" t="n">
        <f aca="false">INDEX(Results!57:57,36+2*$C62+27*(E$5-1))</f>
        <v>0</v>
      </c>
      <c r="F62" s="0" t="n">
        <f aca="false">INDEX(Results!57:57,36+2*$C62+27*(F$5-1))</f>
        <v>0</v>
      </c>
      <c r="G62" s="0" t="n">
        <f aca="false">INDEX(Results!57:57,36+2*$C62+27*(G$5-1))</f>
        <v>0</v>
      </c>
      <c r="H62" s="0" t="n">
        <f aca="false">INDEX(Results!57:57,36+2*$C62+27*(H$5-1))</f>
        <v>0</v>
      </c>
      <c r="I62" s="0" t="n">
        <f aca="false">INDEX(Results!57:57,36+2*$C62+27*(I$5-1))</f>
        <v>0</v>
      </c>
      <c r="J62" s="0" t="n">
        <f aca="false">INDEX(Results!57:57,36+2*$C62+27*(J$5-1))</f>
        <v>0</v>
      </c>
      <c r="K62" s="0" t="n">
        <f aca="false">INDEX(Results!57:57,36+2*$C62+27*(K$5-1))</f>
        <v>0</v>
      </c>
      <c r="L62" s="0" t="n">
        <f aca="false">INDEX(Results!57:57,36+2*$C62+27*(L$5-1))</f>
        <v>0</v>
      </c>
      <c r="M62" s="0" t="n">
        <f aca="false">INDEX(Results!57:57,36+2*$C62+27*(M$5-1))</f>
        <v>0</v>
      </c>
      <c r="O62" s="0" t="n">
        <f aca="true">MIN(INDIRECT("RC4:RC"&amp;$C62+3))</f>
        <v>0</v>
      </c>
      <c r="P62" s="0" t="n">
        <f aca="true">QUARTILE(INDIRECT("RC4:RC"&amp;$C62+3),1)</f>
        <v>0</v>
      </c>
      <c r="Q62" s="0" t="n">
        <f aca="true">MEDIAN(INDIRECT("RC4:RC"&amp;$C62+3))</f>
        <v>0</v>
      </c>
      <c r="R62" s="0" t="n">
        <f aca="true">QUARTILE(INDIRECT("RC4:RC"&amp;$C62+3),3)</f>
        <v>0</v>
      </c>
      <c r="S62" s="0" t="n">
        <f aca="true">MAX(INDIRECT("RC4:RC"&amp;$C62+3))</f>
        <v>0</v>
      </c>
      <c r="T62" s="20" t="str">
        <f aca="false">AC62&amp;":"&amp;AE62</f>
        <v>0:0</v>
      </c>
      <c r="U62" s="0" t="n">
        <f aca="false">Q62*2</f>
        <v>0</v>
      </c>
      <c r="V62" s="0" t="n">
        <f aca="false">P62</f>
        <v>0</v>
      </c>
      <c r="W62" s="0" t="n">
        <f aca="false">O62</f>
        <v>0</v>
      </c>
      <c r="X62" s="0" t="n">
        <f aca="false">S62</f>
        <v>0</v>
      </c>
      <c r="Y62" s="0" t="n">
        <f aca="false">R62</f>
        <v>0</v>
      </c>
      <c r="AA62" s="0" t="n">
        <f aca="false">INDEX(Results!A:A,$B62)</f>
        <v>0</v>
      </c>
      <c r="AB62" s="0" t="n">
        <f aca="false">INDEX(Results!B:B,$B62)</f>
        <v>0</v>
      </c>
      <c r="AC62" s="0" t="n">
        <f aca="false">INDEX(Results!C:C,$B62)</f>
        <v>0</v>
      </c>
      <c r="AD62" s="0" t="n">
        <f aca="false">INDEX(Results!D:D,$B62)</f>
        <v>0</v>
      </c>
      <c r="AE62" s="0" t="n">
        <f aca="false">INDEX(Results!E:E,$B62)</f>
        <v>0</v>
      </c>
      <c r="AF62" s="0" t="n">
        <f aca="false">INDEX(Results!F:F,$B62)</f>
        <v>0</v>
      </c>
      <c r="AG62" s="0" t="n">
        <f aca="false">INDEX(Results!G:G,$B62)</f>
        <v>0</v>
      </c>
      <c r="AH62" s="0" t="n">
        <f aca="false">INDEX(Results!H:H,$B62)</f>
        <v>0</v>
      </c>
      <c r="AI62" s="20" t="n">
        <f aca="false">INDEX(Results!57:57,9+2*$C62)</f>
        <v>0</v>
      </c>
      <c r="AJ62" s="20"/>
    </row>
    <row r="63" customFormat="false" ht="12.8" hidden="false" customHeight="false" outlineLevel="0" collapsed="false">
      <c r="B63" s="0" t="n">
        <f aca="false">B62+1</f>
        <v>58</v>
      </c>
      <c r="C63" s="0" t="n">
        <f aca="false">INDEX(Results!F:F,B63)</f>
        <v>0</v>
      </c>
      <c r="D63" s="0" t="n">
        <f aca="false">INDEX(Results!58:58,36+2*$C63+27*(D$5-1))</f>
        <v>0</v>
      </c>
      <c r="E63" s="0" t="n">
        <f aca="false">INDEX(Results!58:58,36+2*$C63+27*(E$5-1))</f>
        <v>0</v>
      </c>
      <c r="F63" s="0" t="n">
        <f aca="false">INDEX(Results!58:58,36+2*$C63+27*(F$5-1))</f>
        <v>0</v>
      </c>
      <c r="G63" s="0" t="n">
        <f aca="false">INDEX(Results!58:58,36+2*$C63+27*(G$5-1))</f>
        <v>0</v>
      </c>
      <c r="H63" s="0" t="n">
        <f aca="false">INDEX(Results!58:58,36+2*$C63+27*(H$5-1))</f>
        <v>0</v>
      </c>
      <c r="I63" s="0" t="n">
        <f aca="false">INDEX(Results!58:58,36+2*$C63+27*(I$5-1))</f>
        <v>0</v>
      </c>
      <c r="J63" s="0" t="n">
        <f aca="false">INDEX(Results!58:58,36+2*$C63+27*(J$5-1))</f>
        <v>0</v>
      </c>
      <c r="K63" s="0" t="n">
        <f aca="false">INDEX(Results!58:58,36+2*$C63+27*(K$5-1))</f>
        <v>0</v>
      </c>
      <c r="L63" s="0" t="n">
        <f aca="false">INDEX(Results!58:58,36+2*$C63+27*(L$5-1))</f>
        <v>0</v>
      </c>
      <c r="M63" s="0" t="n">
        <f aca="false">INDEX(Results!58:58,36+2*$C63+27*(M$5-1))</f>
        <v>0</v>
      </c>
      <c r="O63" s="0" t="n">
        <f aca="true">MIN(INDIRECT("RC4:RC"&amp;$C63+3))</f>
        <v>0</v>
      </c>
      <c r="P63" s="0" t="n">
        <f aca="true">QUARTILE(INDIRECT("RC4:RC"&amp;$C63+3),1)</f>
        <v>0</v>
      </c>
      <c r="Q63" s="0" t="n">
        <f aca="true">MEDIAN(INDIRECT("RC4:RC"&amp;$C63+3))</f>
        <v>0</v>
      </c>
      <c r="R63" s="0" t="n">
        <f aca="true">QUARTILE(INDIRECT("RC4:RC"&amp;$C63+3),3)</f>
        <v>0</v>
      </c>
      <c r="S63" s="0" t="n">
        <f aca="true">MAX(INDIRECT("RC4:RC"&amp;$C63+3))</f>
        <v>0</v>
      </c>
      <c r="T63" s="20" t="str">
        <f aca="false">AC63&amp;":"&amp;AE63</f>
        <v>0:0</v>
      </c>
      <c r="U63" s="0" t="n">
        <f aca="false">Q63*2</f>
        <v>0</v>
      </c>
      <c r="V63" s="0" t="n">
        <f aca="false">P63</f>
        <v>0</v>
      </c>
      <c r="W63" s="0" t="n">
        <f aca="false">O63</f>
        <v>0</v>
      </c>
      <c r="X63" s="0" t="n">
        <f aca="false">S63</f>
        <v>0</v>
      </c>
      <c r="Y63" s="0" t="n">
        <f aca="false">R63</f>
        <v>0</v>
      </c>
      <c r="AA63" s="0" t="n">
        <f aca="false">INDEX(Results!A:A,$B63)</f>
        <v>0</v>
      </c>
      <c r="AB63" s="0" t="n">
        <f aca="false">INDEX(Results!B:B,$B63)</f>
        <v>0</v>
      </c>
      <c r="AC63" s="0" t="n">
        <f aca="false">INDEX(Results!C:C,$B63)</f>
        <v>0</v>
      </c>
      <c r="AD63" s="0" t="n">
        <f aca="false">INDEX(Results!D:D,$B63)</f>
        <v>0</v>
      </c>
      <c r="AE63" s="0" t="n">
        <f aca="false">INDEX(Results!E:E,$B63)</f>
        <v>0</v>
      </c>
      <c r="AF63" s="0" t="n">
        <f aca="false">INDEX(Results!F:F,$B63)</f>
        <v>0</v>
      </c>
      <c r="AG63" s="0" t="n">
        <f aca="false">INDEX(Results!G:G,$B63)</f>
        <v>0</v>
      </c>
      <c r="AH63" s="0" t="n">
        <f aca="false">INDEX(Results!H:H,$B63)</f>
        <v>0</v>
      </c>
      <c r="AI63" s="20" t="n">
        <f aca="false">INDEX(Results!58:58,9+2*$C63)</f>
        <v>0</v>
      </c>
      <c r="AJ63" s="20"/>
    </row>
    <row r="64" customFormat="false" ht="12.8" hidden="false" customHeight="false" outlineLevel="0" collapsed="false">
      <c r="B64" s="0" t="n">
        <f aca="false">B63+1</f>
        <v>59</v>
      </c>
      <c r="C64" s="0" t="n">
        <f aca="false">INDEX(Results!F:F,B64)</f>
        <v>0</v>
      </c>
      <c r="D64" s="0" t="n">
        <f aca="false">INDEX(Results!59:59,36+2*$C64+27*(D$5-1))</f>
        <v>0</v>
      </c>
      <c r="E64" s="0" t="n">
        <f aca="false">INDEX(Results!59:59,36+2*$C64+27*(E$5-1))</f>
        <v>0</v>
      </c>
      <c r="F64" s="0" t="n">
        <f aca="false">INDEX(Results!59:59,36+2*$C64+27*(F$5-1))</f>
        <v>0</v>
      </c>
      <c r="G64" s="0" t="n">
        <f aca="false">INDEX(Results!59:59,36+2*$C64+27*(G$5-1))</f>
        <v>0</v>
      </c>
      <c r="H64" s="0" t="n">
        <f aca="false">INDEX(Results!59:59,36+2*$C64+27*(H$5-1))</f>
        <v>0</v>
      </c>
      <c r="I64" s="0" t="n">
        <f aca="false">INDEX(Results!59:59,36+2*$C64+27*(I$5-1))</f>
        <v>0</v>
      </c>
      <c r="J64" s="0" t="n">
        <f aca="false">INDEX(Results!59:59,36+2*$C64+27*(J$5-1))</f>
        <v>0</v>
      </c>
      <c r="K64" s="0" t="n">
        <f aca="false">INDEX(Results!59:59,36+2*$C64+27*(K$5-1))</f>
        <v>0</v>
      </c>
      <c r="L64" s="0" t="n">
        <f aca="false">INDEX(Results!59:59,36+2*$C64+27*(L$5-1))</f>
        <v>0</v>
      </c>
      <c r="M64" s="0" t="n">
        <f aca="false">INDEX(Results!59:59,36+2*$C64+27*(M$5-1))</f>
        <v>0</v>
      </c>
      <c r="O64" s="0" t="n">
        <f aca="true">MIN(INDIRECT("RC4:RC"&amp;$C64+3))</f>
        <v>0</v>
      </c>
      <c r="P64" s="0" t="n">
        <f aca="true">QUARTILE(INDIRECT("RC4:RC"&amp;$C64+3),1)</f>
        <v>0</v>
      </c>
      <c r="Q64" s="0" t="n">
        <f aca="true">MEDIAN(INDIRECT("RC4:RC"&amp;$C64+3))</f>
        <v>0</v>
      </c>
      <c r="R64" s="0" t="n">
        <f aca="true">QUARTILE(INDIRECT("RC4:RC"&amp;$C64+3),3)</f>
        <v>0</v>
      </c>
      <c r="S64" s="0" t="n">
        <f aca="true">MAX(INDIRECT("RC4:RC"&amp;$C64+3))</f>
        <v>0</v>
      </c>
      <c r="T64" s="20" t="str">
        <f aca="false">AC64&amp;":"&amp;AE64</f>
        <v>0:0</v>
      </c>
      <c r="U64" s="0" t="n">
        <f aca="false">Q64*2</f>
        <v>0</v>
      </c>
      <c r="V64" s="0" t="n">
        <f aca="false">P64</f>
        <v>0</v>
      </c>
      <c r="W64" s="0" t="n">
        <f aca="false">O64</f>
        <v>0</v>
      </c>
      <c r="X64" s="0" t="n">
        <f aca="false">S64</f>
        <v>0</v>
      </c>
      <c r="Y64" s="0" t="n">
        <f aca="false">R64</f>
        <v>0</v>
      </c>
      <c r="AA64" s="0" t="n">
        <f aca="false">INDEX(Results!A:A,$B64)</f>
        <v>0</v>
      </c>
      <c r="AB64" s="0" t="n">
        <f aca="false">INDEX(Results!B:B,$B64)</f>
        <v>0</v>
      </c>
      <c r="AC64" s="0" t="n">
        <f aca="false">INDEX(Results!C:C,$B64)</f>
        <v>0</v>
      </c>
      <c r="AD64" s="0" t="n">
        <f aca="false">INDEX(Results!D:D,$B64)</f>
        <v>0</v>
      </c>
      <c r="AE64" s="0" t="n">
        <f aca="false">INDEX(Results!E:E,$B64)</f>
        <v>0</v>
      </c>
      <c r="AF64" s="0" t="n">
        <f aca="false">INDEX(Results!F:F,$B64)</f>
        <v>0</v>
      </c>
      <c r="AG64" s="0" t="n">
        <f aca="false">INDEX(Results!G:G,$B64)</f>
        <v>0</v>
      </c>
      <c r="AH64" s="0" t="n">
        <f aca="false">INDEX(Results!H:H,$B64)</f>
        <v>0</v>
      </c>
      <c r="AI64" s="20" t="n">
        <f aca="false">INDEX(Results!59:59,9+2*$C64)</f>
        <v>0</v>
      </c>
      <c r="AJ64" s="20"/>
    </row>
    <row r="65" customFormat="false" ht="12.8" hidden="false" customHeight="false" outlineLevel="0" collapsed="false">
      <c r="B65" s="0" t="n">
        <f aca="false">B64+1</f>
        <v>60</v>
      </c>
      <c r="C65" s="0" t="n">
        <f aca="false">INDEX(Results!F:F,B65)</f>
        <v>0</v>
      </c>
      <c r="D65" s="0" t="n">
        <f aca="false">INDEX(Results!60:60,36+2*$C65+27*(D$5-1))</f>
        <v>0</v>
      </c>
      <c r="E65" s="0" t="n">
        <f aca="false">INDEX(Results!60:60,36+2*$C65+27*(E$5-1))</f>
        <v>0</v>
      </c>
      <c r="F65" s="0" t="n">
        <f aca="false">INDEX(Results!60:60,36+2*$C65+27*(F$5-1))</f>
        <v>0</v>
      </c>
      <c r="G65" s="0" t="n">
        <f aca="false">INDEX(Results!60:60,36+2*$C65+27*(G$5-1))</f>
        <v>0</v>
      </c>
      <c r="H65" s="0" t="n">
        <f aca="false">INDEX(Results!60:60,36+2*$C65+27*(H$5-1))</f>
        <v>0</v>
      </c>
      <c r="I65" s="0" t="n">
        <f aca="false">INDEX(Results!60:60,36+2*$C65+27*(I$5-1))</f>
        <v>0</v>
      </c>
      <c r="J65" s="0" t="n">
        <f aca="false">INDEX(Results!60:60,36+2*$C65+27*(J$5-1))</f>
        <v>0</v>
      </c>
      <c r="K65" s="0" t="n">
        <f aca="false">INDEX(Results!60:60,36+2*$C65+27*(K$5-1))</f>
        <v>0</v>
      </c>
      <c r="L65" s="0" t="n">
        <f aca="false">INDEX(Results!60:60,36+2*$C65+27*(L$5-1))</f>
        <v>0</v>
      </c>
      <c r="M65" s="0" t="n">
        <f aca="false">INDEX(Results!60:60,36+2*$C65+27*(M$5-1))</f>
        <v>0</v>
      </c>
      <c r="O65" s="0" t="n">
        <f aca="true">MIN(INDIRECT("RC4:RC"&amp;$C65+3))</f>
        <v>0</v>
      </c>
      <c r="P65" s="0" t="n">
        <f aca="true">QUARTILE(INDIRECT("RC4:RC"&amp;$C65+3),1)</f>
        <v>0</v>
      </c>
      <c r="Q65" s="0" t="n">
        <f aca="true">MEDIAN(INDIRECT("RC4:RC"&amp;$C65+3))</f>
        <v>0</v>
      </c>
      <c r="R65" s="0" t="n">
        <f aca="true">QUARTILE(INDIRECT("RC4:RC"&amp;$C65+3),3)</f>
        <v>0</v>
      </c>
      <c r="S65" s="0" t="n">
        <f aca="true">MAX(INDIRECT("RC4:RC"&amp;$C65+3))</f>
        <v>0</v>
      </c>
      <c r="T65" s="20" t="str">
        <f aca="false">AC65&amp;":"&amp;AE65</f>
        <v>0:0</v>
      </c>
      <c r="U65" s="0" t="n">
        <f aca="false">Q65*2</f>
        <v>0</v>
      </c>
      <c r="V65" s="0" t="n">
        <f aca="false">P65</f>
        <v>0</v>
      </c>
      <c r="W65" s="0" t="n">
        <f aca="false">O65</f>
        <v>0</v>
      </c>
      <c r="X65" s="0" t="n">
        <f aca="false">S65</f>
        <v>0</v>
      </c>
      <c r="Y65" s="0" t="n">
        <f aca="false">R65</f>
        <v>0</v>
      </c>
      <c r="AA65" s="0" t="n">
        <f aca="false">INDEX(Results!A:A,$B65)</f>
        <v>0</v>
      </c>
      <c r="AB65" s="0" t="n">
        <f aca="false">INDEX(Results!B:B,$B65)</f>
        <v>0</v>
      </c>
      <c r="AC65" s="0" t="n">
        <f aca="false">INDEX(Results!C:C,$B65)</f>
        <v>0</v>
      </c>
      <c r="AD65" s="0" t="n">
        <f aca="false">INDEX(Results!D:D,$B65)</f>
        <v>0</v>
      </c>
      <c r="AE65" s="0" t="n">
        <f aca="false">INDEX(Results!E:E,$B65)</f>
        <v>0</v>
      </c>
      <c r="AF65" s="0" t="n">
        <f aca="false">INDEX(Results!F:F,$B65)</f>
        <v>0</v>
      </c>
      <c r="AG65" s="0" t="n">
        <f aca="false">INDEX(Results!G:G,$B65)</f>
        <v>0</v>
      </c>
      <c r="AH65" s="0" t="n">
        <f aca="false">INDEX(Results!H:H,$B65)</f>
        <v>0</v>
      </c>
      <c r="AI65" s="20" t="n">
        <f aca="false">INDEX(Results!60:60,9+2*$C65)</f>
        <v>0</v>
      </c>
      <c r="AJ65" s="20"/>
    </row>
    <row r="66" customFormat="false" ht="12.8" hidden="false" customHeight="false" outlineLevel="0" collapsed="false">
      <c r="B66" s="0" t="n">
        <f aca="false">B65+1</f>
        <v>61</v>
      </c>
      <c r="C66" s="0" t="n">
        <f aca="false">INDEX(Results!F:F,B66)</f>
        <v>0</v>
      </c>
      <c r="D66" s="0" t="n">
        <f aca="false">INDEX(Results!61:61,36+2*$C66+27*(D$5-1))</f>
        <v>0</v>
      </c>
      <c r="E66" s="0" t="n">
        <f aca="false">INDEX(Results!61:61,36+2*$C66+27*(E$5-1))</f>
        <v>0</v>
      </c>
      <c r="F66" s="0" t="n">
        <f aca="false">INDEX(Results!61:61,36+2*$C66+27*(F$5-1))</f>
        <v>0</v>
      </c>
      <c r="G66" s="0" t="n">
        <f aca="false">INDEX(Results!61:61,36+2*$C66+27*(G$5-1))</f>
        <v>0</v>
      </c>
      <c r="H66" s="0" t="n">
        <f aca="false">INDEX(Results!61:61,36+2*$C66+27*(H$5-1))</f>
        <v>0</v>
      </c>
      <c r="I66" s="0" t="n">
        <f aca="false">INDEX(Results!61:61,36+2*$C66+27*(I$5-1))</f>
        <v>0</v>
      </c>
      <c r="J66" s="0" t="n">
        <f aca="false">INDEX(Results!61:61,36+2*$C66+27*(J$5-1))</f>
        <v>0</v>
      </c>
      <c r="K66" s="0" t="n">
        <f aca="false">INDEX(Results!61:61,36+2*$C66+27*(K$5-1))</f>
        <v>0</v>
      </c>
      <c r="L66" s="0" t="n">
        <f aca="false">INDEX(Results!61:61,36+2*$C66+27*(L$5-1))</f>
        <v>0</v>
      </c>
      <c r="M66" s="0" t="n">
        <f aca="false">INDEX(Results!61:61,36+2*$C66+27*(M$5-1))</f>
        <v>0</v>
      </c>
      <c r="O66" s="0" t="n">
        <f aca="true">MIN(INDIRECT("RC4:RC"&amp;$C66+3))</f>
        <v>0</v>
      </c>
      <c r="P66" s="0" t="n">
        <f aca="true">QUARTILE(INDIRECT("RC4:RC"&amp;$C66+3),1)</f>
        <v>0</v>
      </c>
      <c r="Q66" s="0" t="n">
        <f aca="true">MEDIAN(INDIRECT("RC4:RC"&amp;$C66+3))</f>
        <v>0</v>
      </c>
      <c r="R66" s="0" t="n">
        <f aca="true">QUARTILE(INDIRECT("RC4:RC"&amp;$C66+3),3)</f>
        <v>0</v>
      </c>
      <c r="S66" s="0" t="n">
        <f aca="true">MAX(INDIRECT("RC4:RC"&amp;$C66+3))</f>
        <v>0</v>
      </c>
      <c r="T66" s="20" t="str">
        <f aca="false">AC66&amp;":"&amp;AE66</f>
        <v>0:0</v>
      </c>
      <c r="U66" s="0" t="n">
        <f aca="false">Q66*2</f>
        <v>0</v>
      </c>
      <c r="V66" s="0" t="n">
        <f aca="false">P66</f>
        <v>0</v>
      </c>
      <c r="W66" s="0" t="n">
        <f aca="false">O66</f>
        <v>0</v>
      </c>
      <c r="X66" s="0" t="n">
        <f aca="false">S66</f>
        <v>0</v>
      </c>
      <c r="Y66" s="0" t="n">
        <f aca="false">R66</f>
        <v>0</v>
      </c>
      <c r="AA66" s="0" t="n">
        <f aca="false">INDEX(Results!A:A,$B66)</f>
        <v>0</v>
      </c>
      <c r="AB66" s="0" t="n">
        <f aca="false">INDEX(Results!B:B,$B66)</f>
        <v>0</v>
      </c>
      <c r="AC66" s="0" t="n">
        <f aca="false">INDEX(Results!C:C,$B66)</f>
        <v>0</v>
      </c>
      <c r="AD66" s="0" t="n">
        <f aca="false">INDEX(Results!D:D,$B66)</f>
        <v>0</v>
      </c>
      <c r="AE66" s="0" t="n">
        <f aca="false">INDEX(Results!E:E,$B66)</f>
        <v>0</v>
      </c>
      <c r="AF66" s="0" t="n">
        <f aca="false">INDEX(Results!F:F,$B66)</f>
        <v>0</v>
      </c>
      <c r="AG66" s="0" t="n">
        <f aca="false">INDEX(Results!G:G,$B66)</f>
        <v>0</v>
      </c>
      <c r="AH66" s="0" t="n">
        <f aca="false">INDEX(Results!H:H,$B66)</f>
        <v>0</v>
      </c>
      <c r="AI66" s="20" t="n">
        <f aca="false">INDEX(Results!61:61,9+2*$C66)</f>
        <v>0</v>
      </c>
      <c r="AJ66" s="20"/>
    </row>
    <row r="67" customFormat="false" ht="12.8" hidden="false" customHeight="false" outlineLevel="0" collapsed="false">
      <c r="B67" s="0" t="n">
        <f aca="false">B66+1</f>
        <v>62</v>
      </c>
      <c r="C67" s="0" t="n">
        <f aca="false">INDEX(Results!F:F,B67)</f>
        <v>0</v>
      </c>
      <c r="D67" s="0" t="n">
        <f aca="false">INDEX(Results!62:62,36+2*$C67+27*(D$5-1))</f>
        <v>0</v>
      </c>
      <c r="E67" s="0" t="n">
        <f aca="false">INDEX(Results!62:62,36+2*$C67+27*(E$5-1))</f>
        <v>0</v>
      </c>
      <c r="F67" s="0" t="n">
        <f aca="false">INDEX(Results!62:62,36+2*$C67+27*(F$5-1))</f>
        <v>0</v>
      </c>
      <c r="G67" s="0" t="n">
        <f aca="false">INDEX(Results!62:62,36+2*$C67+27*(G$5-1))</f>
        <v>0</v>
      </c>
      <c r="H67" s="0" t="n">
        <f aca="false">INDEX(Results!62:62,36+2*$C67+27*(H$5-1))</f>
        <v>0</v>
      </c>
      <c r="I67" s="0" t="n">
        <f aca="false">INDEX(Results!62:62,36+2*$C67+27*(I$5-1))</f>
        <v>0</v>
      </c>
      <c r="J67" s="0" t="n">
        <f aca="false">INDEX(Results!62:62,36+2*$C67+27*(J$5-1))</f>
        <v>0</v>
      </c>
      <c r="K67" s="0" t="n">
        <f aca="false">INDEX(Results!62:62,36+2*$C67+27*(K$5-1))</f>
        <v>0</v>
      </c>
      <c r="L67" s="0" t="n">
        <f aca="false">INDEX(Results!62:62,36+2*$C67+27*(L$5-1))</f>
        <v>0</v>
      </c>
      <c r="M67" s="0" t="n">
        <f aca="false">INDEX(Results!62:62,36+2*$C67+27*(M$5-1))</f>
        <v>0</v>
      </c>
      <c r="O67" s="0" t="n">
        <f aca="true">MIN(INDIRECT("RC4:RC"&amp;$C67+3))</f>
        <v>0</v>
      </c>
      <c r="P67" s="0" t="n">
        <f aca="true">QUARTILE(INDIRECT("RC4:RC"&amp;$C67+3),1)</f>
        <v>0</v>
      </c>
      <c r="Q67" s="0" t="n">
        <f aca="true">MEDIAN(INDIRECT("RC4:RC"&amp;$C67+3))</f>
        <v>0</v>
      </c>
      <c r="R67" s="0" t="n">
        <f aca="true">QUARTILE(INDIRECT("RC4:RC"&amp;$C67+3),3)</f>
        <v>0</v>
      </c>
      <c r="S67" s="0" t="n">
        <f aca="true">MAX(INDIRECT("RC4:RC"&amp;$C67+3))</f>
        <v>0</v>
      </c>
      <c r="T67" s="20" t="str">
        <f aca="false">AC67&amp;":"&amp;AE67</f>
        <v>0:0</v>
      </c>
      <c r="U67" s="0" t="n">
        <f aca="false">Q67*2</f>
        <v>0</v>
      </c>
      <c r="V67" s="0" t="n">
        <f aca="false">P67</f>
        <v>0</v>
      </c>
      <c r="W67" s="0" t="n">
        <f aca="false">O67</f>
        <v>0</v>
      </c>
      <c r="X67" s="0" t="n">
        <f aca="false">S67</f>
        <v>0</v>
      </c>
      <c r="Y67" s="0" t="n">
        <f aca="false">R67</f>
        <v>0</v>
      </c>
      <c r="AA67" s="0" t="n">
        <f aca="false">INDEX(Results!A:A,$B67)</f>
        <v>0</v>
      </c>
      <c r="AB67" s="0" t="n">
        <f aca="false">INDEX(Results!B:B,$B67)</f>
        <v>0</v>
      </c>
      <c r="AC67" s="0" t="n">
        <f aca="false">INDEX(Results!C:C,$B67)</f>
        <v>0</v>
      </c>
      <c r="AD67" s="0" t="n">
        <f aca="false">INDEX(Results!D:D,$B67)</f>
        <v>0</v>
      </c>
      <c r="AE67" s="0" t="n">
        <f aca="false">INDEX(Results!E:E,$B67)</f>
        <v>0</v>
      </c>
      <c r="AF67" s="0" t="n">
        <f aca="false">INDEX(Results!F:F,$B67)</f>
        <v>0</v>
      </c>
      <c r="AG67" s="0" t="n">
        <f aca="false">INDEX(Results!G:G,$B67)</f>
        <v>0</v>
      </c>
      <c r="AH67" s="0" t="n">
        <f aca="false">INDEX(Results!H:H,$B67)</f>
        <v>0</v>
      </c>
      <c r="AI67" s="20" t="n">
        <f aca="false">INDEX(Results!62:62,9+2*$C67)</f>
        <v>0</v>
      </c>
      <c r="AJ67" s="20"/>
    </row>
    <row r="68" customFormat="false" ht="12.8" hidden="false" customHeight="false" outlineLevel="0" collapsed="false">
      <c r="B68" s="0" t="n">
        <f aca="false">B67+1</f>
        <v>63</v>
      </c>
      <c r="C68" s="0" t="n">
        <f aca="false">INDEX(Results!F:F,B68)</f>
        <v>0</v>
      </c>
      <c r="D68" s="0" t="n">
        <f aca="false">INDEX(Results!63:63,36+2*$C68+27*(D$5-1))</f>
        <v>0</v>
      </c>
      <c r="E68" s="0" t="n">
        <f aca="false">INDEX(Results!63:63,36+2*$C68+27*(E$5-1))</f>
        <v>0</v>
      </c>
      <c r="F68" s="0" t="n">
        <f aca="false">INDEX(Results!63:63,36+2*$C68+27*(F$5-1))</f>
        <v>0</v>
      </c>
      <c r="G68" s="0" t="n">
        <f aca="false">INDEX(Results!63:63,36+2*$C68+27*(G$5-1))</f>
        <v>0</v>
      </c>
      <c r="H68" s="0" t="n">
        <f aca="false">INDEX(Results!63:63,36+2*$C68+27*(H$5-1))</f>
        <v>0</v>
      </c>
      <c r="I68" s="0" t="n">
        <f aca="false">INDEX(Results!63:63,36+2*$C68+27*(I$5-1))</f>
        <v>0</v>
      </c>
      <c r="J68" s="0" t="n">
        <f aca="false">INDEX(Results!63:63,36+2*$C68+27*(J$5-1))</f>
        <v>0</v>
      </c>
      <c r="K68" s="0" t="n">
        <f aca="false">INDEX(Results!63:63,36+2*$C68+27*(K$5-1))</f>
        <v>0</v>
      </c>
      <c r="L68" s="0" t="n">
        <f aca="false">INDEX(Results!63:63,36+2*$C68+27*(L$5-1))</f>
        <v>0</v>
      </c>
      <c r="M68" s="0" t="n">
        <f aca="false">INDEX(Results!63:63,36+2*$C68+27*(M$5-1))</f>
        <v>0</v>
      </c>
      <c r="O68" s="0" t="n">
        <f aca="true">MIN(INDIRECT("RC4:RC"&amp;$C68+3))</f>
        <v>0</v>
      </c>
      <c r="P68" s="0" t="n">
        <f aca="true">QUARTILE(INDIRECT("RC4:RC"&amp;$C68+3),1)</f>
        <v>0</v>
      </c>
      <c r="Q68" s="0" t="n">
        <f aca="true">MEDIAN(INDIRECT("RC4:RC"&amp;$C68+3))</f>
        <v>0</v>
      </c>
      <c r="R68" s="0" t="n">
        <f aca="true">QUARTILE(INDIRECT("RC4:RC"&amp;$C68+3),3)</f>
        <v>0</v>
      </c>
      <c r="S68" s="0" t="n">
        <f aca="true">MAX(INDIRECT("RC4:RC"&amp;$C68+3))</f>
        <v>0</v>
      </c>
      <c r="T68" s="20" t="str">
        <f aca="false">AC68&amp;":"&amp;AE68</f>
        <v>0:0</v>
      </c>
      <c r="U68" s="0" t="n">
        <f aca="false">Q68*2</f>
        <v>0</v>
      </c>
      <c r="V68" s="0" t="n">
        <f aca="false">P68</f>
        <v>0</v>
      </c>
      <c r="W68" s="0" t="n">
        <f aca="false">O68</f>
        <v>0</v>
      </c>
      <c r="X68" s="0" t="n">
        <f aca="false">S68</f>
        <v>0</v>
      </c>
      <c r="Y68" s="0" t="n">
        <f aca="false">R68</f>
        <v>0</v>
      </c>
      <c r="AA68" s="0" t="n">
        <f aca="false">INDEX(Results!A:A,$B68)</f>
        <v>0</v>
      </c>
      <c r="AB68" s="0" t="n">
        <f aca="false">INDEX(Results!B:B,$B68)</f>
        <v>0</v>
      </c>
      <c r="AC68" s="0" t="n">
        <f aca="false">INDEX(Results!C:C,$B68)</f>
        <v>0</v>
      </c>
      <c r="AD68" s="0" t="n">
        <f aca="false">INDEX(Results!D:D,$B68)</f>
        <v>0</v>
      </c>
      <c r="AE68" s="0" t="n">
        <f aca="false">INDEX(Results!E:E,$B68)</f>
        <v>0</v>
      </c>
      <c r="AF68" s="0" t="n">
        <f aca="false">INDEX(Results!F:F,$B68)</f>
        <v>0</v>
      </c>
      <c r="AG68" s="0" t="n">
        <f aca="false">INDEX(Results!G:G,$B68)</f>
        <v>0</v>
      </c>
      <c r="AH68" s="0" t="n">
        <f aca="false">INDEX(Results!H:H,$B68)</f>
        <v>0</v>
      </c>
      <c r="AI68" s="20" t="n">
        <f aca="false">INDEX(Results!63:63,9+2*$C68)</f>
        <v>0</v>
      </c>
      <c r="AJ68" s="20"/>
    </row>
    <row r="69" customFormat="false" ht="12.8" hidden="false" customHeight="false" outlineLevel="0" collapsed="false">
      <c r="B69" s="0" t="n">
        <f aca="false">B68+1</f>
        <v>64</v>
      </c>
      <c r="C69" s="0" t="n">
        <f aca="false">INDEX(Results!F:F,B69)</f>
        <v>0</v>
      </c>
      <c r="D69" s="0" t="n">
        <f aca="false">INDEX(Results!64:64,36+2*$C69+27*(D$5-1))</f>
        <v>0</v>
      </c>
      <c r="E69" s="0" t="n">
        <f aca="false">INDEX(Results!64:64,36+2*$C69+27*(E$5-1))</f>
        <v>0</v>
      </c>
      <c r="F69" s="0" t="n">
        <f aca="false">INDEX(Results!64:64,36+2*$C69+27*(F$5-1))</f>
        <v>0</v>
      </c>
      <c r="G69" s="0" t="n">
        <f aca="false">INDEX(Results!64:64,36+2*$C69+27*(G$5-1))</f>
        <v>0</v>
      </c>
      <c r="H69" s="0" t="n">
        <f aca="false">INDEX(Results!64:64,36+2*$C69+27*(H$5-1))</f>
        <v>0</v>
      </c>
      <c r="I69" s="0" t="n">
        <f aca="false">INDEX(Results!64:64,36+2*$C69+27*(I$5-1))</f>
        <v>0</v>
      </c>
      <c r="J69" s="0" t="n">
        <f aca="false">INDEX(Results!64:64,36+2*$C69+27*(J$5-1))</f>
        <v>0</v>
      </c>
      <c r="K69" s="0" t="n">
        <f aca="false">INDEX(Results!64:64,36+2*$C69+27*(K$5-1))</f>
        <v>0</v>
      </c>
      <c r="L69" s="0" t="n">
        <f aca="false">INDEX(Results!64:64,36+2*$C69+27*(L$5-1))</f>
        <v>0</v>
      </c>
      <c r="M69" s="0" t="n">
        <f aca="false">INDEX(Results!64:64,36+2*$C69+27*(M$5-1))</f>
        <v>0</v>
      </c>
      <c r="O69" s="0" t="n">
        <f aca="true">MIN(INDIRECT("RC4:RC"&amp;$C69+3))</f>
        <v>0</v>
      </c>
      <c r="P69" s="0" t="n">
        <f aca="true">QUARTILE(INDIRECT("RC4:RC"&amp;$C69+3),1)</f>
        <v>0</v>
      </c>
      <c r="Q69" s="0" t="n">
        <f aca="true">MEDIAN(INDIRECT("RC4:RC"&amp;$C69+3))</f>
        <v>0</v>
      </c>
      <c r="R69" s="0" t="n">
        <f aca="true">QUARTILE(INDIRECT("RC4:RC"&amp;$C69+3),3)</f>
        <v>0</v>
      </c>
      <c r="S69" s="0" t="n">
        <f aca="true">MAX(INDIRECT("RC4:RC"&amp;$C69+3))</f>
        <v>0</v>
      </c>
      <c r="T69" s="20" t="str">
        <f aca="false">AC69&amp;":"&amp;AE69</f>
        <v>0:0</v>
      </c>
      <c r="U69" s="0" t="n">
        <f aca="false">Q69*2</f>
        <v>0</v>
      </c>
      <c r="V69" s="0" t="n">
        <f aca="false">P69</f>
        <v>0</v>
      </c>
      <c r="W69" s="0" t="n">
        <f aca="false">O69</f>
        <v>0</v>
      </c>
      <c r="X69" s="0" t="n">
        <f aca="false">S69</f>
        <v>0</v>
      </c>
      <c r="Y69" s="0" t="n">
        <f aca="false">R69</f>
        <v>0</v>
      </c>
      <c r="AA69" s="0" t="n">
        <f aca="false">INDEX(Results!A:A,$B69)</f>
        <v>0</v>
      </c>
      <c r="AB69" s="0" t="n">
        <f aca="false">INDEX(Results!B:B,$B69)</f>
        <v>0</v>
      </c>
      <c r="AC69" s="0" t="n">
        <f aca="false">INDEX(Results!C:C,$B69)</f>
        <v>0</v>
      </c>
      <c r="AD69" s="0" t="n">
        <f aca="false">INDEX(Results!D:D,$B69)</f>
        <v>0</v>
      </c>
      <c r="AE69" s="0" t="n">
        <f aca="false">INDEX(Results!E:E,$B69)</f>
        <v>0</v>
      </c>
      <c r="AF69" s="0" t="n">
        <f aca="false">INDEX(Results!F:F,$B69)</f>
        <v>0</v>
      </c>
      <c r="AG69" s="0" t="n">
        <f aca="false">INDEX(Results!G:G,$B69)</f>
        <v>0</v>
      </c>
      <c r="AH69" s="0" t="n">
        <f aca="false">INDEX(Results!H:H,$B69)</f>
        <v>0</v>
      </c>
      <c r="AI69" s="20" t="n">
        <f aca="false">INDEX(Results!64:64,9+2*$C69)</f>
        <v>0</v>
      </c>
      <c r="AJ69" s="20"/>
    </row>
    <row r="70" customFormat="false" ht="12.8" hidden="false" customHeight="false" outlineLevel="0" collapsed="false">
      <c r="B70" s="0" t="n">
        <f aca="false">B69+1</f>
        <v>65</v>
      </c>
      <c r="C70" s="0" t="n">
        <f aca="false">INDEX(Results!F:F,B70)</f>
        <v>0</v>
      </c>
      <c r="D70" s="0" t="n">
        <f aca="false">INDEX(Results!65:65,36+2*$C70+27*(D$5-1))</f>
        <v>0</v>
      </c>
      <c r="E70" s="0" t="n">
        <f aca="false">INDEX(Results!65:65,36+2*$C70+27*(E$5-1))</f>
        <v>0</v>
      </c>
      <c r="F70" s="0" t="n">
        <f aca="false">INDEX(Results!65:65,36+2*$C70+27*(F$5-1))</f>
        <v>0</v>
      </c>
      <c r="G70" s="0" t="n">
        <f aca="false">INDEX(Results!65:65,36+2*$C70+27*(G$5-1))</f>
        <v>0</v>
      </c>
      <c r="H70" s="0" t="n">
        <f aca="false">INDEX(Results!65:65,36+2*$C70+27*(H$5-1))</f>
        <v>0</v>
      </c>
      <c r="I70" s="0" t="n">
        <f aca="false">INDEX(Results!65:65,36+2*$C70+27*(I$5-1))</f>
        <v>0</v>
      </c>
      <c r="J70" s="0" t="n">
        <f aca="false">INDEX(Results!65:65,36+2*$C70+27*(J$5-1))</f>
        <v>0</v>
      </c>
      <c r="K70" s="0" t="n">
        <f aca="false">INDEX(Results!65:65,36+2*$C70+27*(K$5-1))</f>
        <v>0</v>
      </c>
      <c r="L70" s="0" t="n">
        <f aca="false">INDEX(Results!65:65,36+2*$C70+27*(L$5-1))</f>
        <v>0</v>
      </c>
      <c r="M70" s="0" t="n">
        <f aca="false">INDEX(Results!65:65,36+2*$C70+27*(M$5-1))</f>
        <v>0</v>
      </c>
      <c r="O70" s="0" t="n">
        <f aca="true">MIN(INDIRECT("RC4:RC"&amp;$C70+3))</f>
        <v>0</v>
      </c>
      <c r="P70" s="0" t="n">
        <f aca="true">QUARTILE(INDIRECT("RC4:RC"&amp;$C70+3),1)</f>
        <v>0</v>
      </c>
      <c r="Q70" s="0" t="n">
        <f aca="true">MEDIAN(INDIRECT("RC4:RC"&amp;$C70+3))</f>
        <v>0</v>
      </c>
      <c r="R70" s="0" t="n">
        <f aca="true">QUARTILE(INDIRECT("RC4:RC"&amp;$C70+3),3)</f>
        <v>0</v>
      </c>
      <c r="S70" s="0" t="n">
        <f aca="true">MAX(INDIRECT("RC4:RC"&amp;$C70+3))</f>
        <v>0</v>
      </c>
      <c r="T70" s="20" t="str">
        <f aca="false">AC70&amp;":"&amp;AE70</f>
        <v>0:0</v>
      </c>
      <c r="U70" s="0" t="n">
        <f aca="false">Q70*2</f>
        <v>0</v>
      </c>
      <c r="V70" s="0" t="n">
        <f aca="false">P70</f>
        <v>0</v>
      </c>
      <c r="W70" s="0" t="n">
        <f aca="false">O70</f>
        <v>0</v>
      </c>
      <c r="X70" s="0" t="n">
        <f aca="false">S70</f>
        <v>0</v>
      </c>
      <c r="Y70" s="0" t="n">
        <f aca="false">R70</f>
        <v>0</v>
      </c>
      <c r="AA70" s="0" t="n">
        <f aca="false">INDEX(Results!A:A,$B70)</f>
        <v>0</v>
      </c>
      <c r="AB70" s="0" t="n">
        <f aca="false">INDEX(Results!B:B,$B70)</f>
        <v>0</v>
      </c>
      <c r="AC70" s="0" t="n">
        <f aca="false">INDEX(Results!C:C,$B70)</f>
        <v>0</v>
      </c>
      <c r="AD70" s="0" t="n">
        <f aca="false">INDEX(Results!D:D,$B70)</f>
        <v>0</v>
      </c>
      <c r="AE70" s="0" t="n">
        <f aca="false">INDEX(Results!E:E,$B70)</f>
        <v>0</v>
      </c>
      <c r="AF70" s="0" t="n">
        <f aca="false">INDEX(Results!F:F,$B70)</f>
        <v>0</v>
      </c>
      <c r="AG70" s="0" t="n">
        <f aca="false">INDEX(Results!G:G,$B70)</f>
        <v>0</v>
      </c>
      <c r="AH70" s="0" t="n">
        <f aca="false">INDEX(Results!H:H,$B70)</f>
        <v>0</v>
      </c>
      <c r="AI70" s="20" t="n">
        <f aca="false">INDEX(Results!65:65,9+2*$C70)</f>
        <v>0</v>
      </c>
      <c r="AJ70" s="20"/>
    </row>
    <row r="71" customFormat="false" ht="12.8" hidden="false" customHeight="false" outlineLevel="0" collapsed="false">
      <c r="B71" s="0" t="n">
        <f aca="false">B70+1</f>
        <v>66</v>
      </c>
      <c r="C71" s="0" t="n">
        <f aca="false">INDEX(Results!F:F,B71)</f>
        <v>0</v>
      </c>
      <c r="D71" s="0" t="n">
        <f aca="false">INDEX(Results!66:66,36+2*$C71+27*(D$5-1))</f>
        <v>0</v>
      </c>
      <c r="E71" s="0" t="n">
        <f aca="false">INDEX(Results!66:66,36+2*$C71+27*(E$5-1))</f>
        <v>0</v>
      </c>
      <c r="F71" s="0" t="n">
        <f aca="false">INDEX(Results!66:66,36+2*$C71+27*(F$5-1))</f>
        <v>0</v>
      </c>
      <c r="G71" s="0" t="n">
        <f aca="false">INDEX(Results!66:66,36+2*$C71+27*(G$5-1))</f>
        <v>0</v>
      </c>
      <c r="H71" s="0" t="n">
        <f aca="false">INDEX(Results!66:66,36+2*$C71+27*(H$5-1))</f>
        <v>0</v>
      </c>
      <c r="I71" s="0" t="n">
        <f aca="false">INDEX(Results!66:66,36+2*$C71+27*(I$5-1))</f>
        <v>0</v>
      </c>
      <c r="J71" s="0" t="n">
        <f aca="false">INDEX(Results!66:66,36+2*$C71+27*(J$5-1))</f>
        <v>0</v>
      </c>
      <c r="K71" s="0" t="n">
        <f aca="false">INDEX(Results!66:66,36+2*$C71+27*(K$5-1))</f>
        <v>0</v>
      </c>
      <c r="L71" s="0" t="n">
        <f aca="false">INDEX(Results!66:66,36+2*$C71+27*(L$5-1))</f>
        <v>0</v>
      </c>
      <c r="M71" s="0" t="n">
        <f aca="false">INDEX(Results!66:66,36+2*$C71+27*(M$5-1))</f>
        <v>0</v>
      </c>
      <c r="O71" s="0" t="n">
        <f aca="true">MIN(INDIRECT("RC4:RC"&amp;$C71+3))</f>
        <v>0</v>
      </c>
      <c r="P71" s="0" t="n">
        <f aca="true">QUARTILE(INDIRECT("RC4:RC"&amp;$C71+3),1)</f>
        <v>0</v>
      </c>
      <c r="Q71" s="0" t="n">
        <f aca="true">MEDIAN(INDIRECT("RC4:RC"&amp;$C71+3))</f>
        <v>0</v>
      </c>
      <c r="R71" s="0" t="n">
        <f aca="true">QUARTILE(INDIRECT("RC4:RC"&amp;$C71+3),3)</f>
        <v>0</v>
      </c>
      <c r="S71" s="0" t="n">
        <f aca="true">MAX(INDIRECT("RC4:RC"&amp;$C71+3))</f>
        <v>0</v>
      </c>
      <c r="T71" s="20" t="str">
        <f aca="false">AC71&amp;":"&amp;AE71</f>
        <v>0:0</v>
      </c>
      <c r="U71" s="0" t="n">
        <f aca="false">Q71*2</f>
        <v>0</v>
      </c>
      <c r="V71" s="0" t="n">
        <f aca="false">P71</f>
        <v>0</v>
      </c>
      <c r="W71" s="0" t="n">
        <f aca="false">O71</f>
        <v>0</v>
      </c>
      <c r="X71" s="0" t="n">
        <f aca="false">S71</f>
        <v>0</v>
      </c>
      <c r="Y71" s="0" t="n">
        <f aca="false">R71</f>
        <v>0</v>
      </c>
      <c r="AA71" s="0" t="n">
        <f aca="false">INDEX(Results!A:A,$B71)</f>
        <v>0</v>
      </c>
      <c r="AB71" s="0" t="n">
        <f aca="false">INDEX(Results!B:B,$B71)</f>
        <v>0</v>
      </c>
      <c r="AC71" s="0" t="n">
        <f aca="false">INDEX(Results!C:C,$B71)</f>
        <v>0</v>
      </c>
      <c r="AD71" s="0" t="n">
        <f aca="false">INDEX(Results!D:D,$B71)</f>
        <v>0</v>
      </c>
      <c r="AE71" s="0" t="n">
        <f aca="false">INDEX(Results!E:E,$B71)</f>
        <v>0</v>
      </c>
      <c r="AF71" s="0" t="n">
        <f aca="false">INDEX(Results!F:F,$B71)</f>
        <v>0</v>
      </c>
      <c r="AG71" s="0" t="n">
        <f aca="false">INDEX(Results!G:G,$B71)</f>
        <v>0</v>
      </c>
      <c r="AH71" s="0" t="n">
        <f aca="false">INDEX(Results!H:H,$B71)</f>
        <v>0</v>
      </c>
      <c r="AI71" s="20" t="n">
        <f aca="false">INDEX(Results!66:66,9+2*$C71)</f>
        <v>0</v>
      </c>
      <c r="AJ71" s="20"/>
    </row>
    <row r="72" customFormat="false" ht="12.8" hidden="false" customHeight="false" outlineLevel="0" collapsed="false">
      <c r="B72" s="0" t="n">
        <f aca="false">B71+1</f>
        <v>67</v>
      </c>
      <c r="C72" s="0" t="n">
        <f aca="false">INDEX(Results!F:F,B72)</f>
        <v>0</v>
      </c>
      <c r="D72" s="0" t="n">
        <f aca="false">INDEX(Results!67:67,36+2*$C72+27*(D$5-1))</f>
        <v>0</v>
      </c>
      <c r="E72" s="0" t="n">
        <f aca="false">INDEX(Results!67:67,36+2*$C72+27*(E$5-1))</f>
        <v>0</v>
      </c>
      <c r="F72" s="0" t="n">
        <f aca="false">INDEX(Results!67:67,36+2*$C72+27*(F$5-1))</f>
        <v>0</v>
      </c>
      <c r="G72" s="0" t="n">
        <f aca="false">INDEX(Results!67:67,36+2*$C72+27*(G$5-1))</f>
        <v>0</v>
      </c>
      <c r="H72" s="0" t="n">
        <f aca="false">INDEX(Results!67:67,36+2*$C72+27*(H$5-1))</f>
        <v>0</v>
      </c>
      <c r="I72" s="0" t="n">
        <f aca="false">INDEX(Results!67:67,36+2*$C72+27*(I$5-1))</f>
        <v>0</v>
      </c>
      <c r="J72" s="0" t="n">
        <f aca="false">INDEX(Results!67:67,36+2*$C72+27*(J$5-1))</f>
        <v>0</v>
      </c>
      <c r="K72" s="0" t="n">
        <f aca="false">INDEX(Results!67:67,36+2*$C72+27*(K$5-1))</f>
        <v>0</v>
      </c>
      <c r="L72" s="0" t="n">
        <f aca="false">INDEX(Results!67:67,36+2*$C72+27*(L$5-1))</f>
        <v>0</v>
      </c>
      <c r="M72" s="0" t="n">
        <f aca="false">INDEX(Results!67:67,36+2*$C72+27*(M$5-1))</f>
        <v>0</v>
      </c>
      <c r="O72" s="0" t="n">
        <f aca="true">MIN(INDIRECT("RC4:RC"&amp;$C72+3))</f>
        <v>0</v>
      </c>
      <c r="P72" s="0" t="n">
        <f aca="true">QUARTILE(INDIRECT("RC4:RC"&amp;$C72+3),1)</f>
        <v>0</v>
      </c>
      <c r="Q72" s="0" t="n">
        <f aca="true">MEDIAN(INDIRECT("RC4:RC"&amp;$C72+3))</f>
        <v>0</v>
      </c>
      <c r="R72" s="0" t="n">
        <f aca="true">QUARTILE(INDIRECT("RC4:RC"&amp;$C72+3),3)</f>
        <v>0</v>
      </c>
      <c r="S72" s="0" t="n">
        <f aca="true">MAX(INDIRECT("RC4:RC"&amp;$C72+3))</f>
        <v>0</v>
      </c>
      <c r="T72" s="20" t="str">
        <f aca="false">AC72&amp;":"&amp;AE72</f>
        <v>0:0</v>
      </c>
      <c r="U72" s="0" t="n">
        <f aca="false">Q72*2</f>
        <v>0</v>
      </c>
      <c r="V72" s="0" t="n">
        <f aca="false">P72</f>
        <v>0</v>
      </c>
      <c r="W72" s="0" t="n">
        <f aca="false">O72</f>
        <v>0</v>
      </c>
      <c r="X72" s="0" t="n">
        <f aca="false">S72</f>
        <v>0</v>
      </c>
      <c r="Y72" s="0" t="n">
        <f aca="false">R72</f>
        <v>0</v>
      </c>
      <c r="AA72" s="0" t="n">
        <f aca="false">INDEX(Results!A:A,$B72)</f>
        <v>0</v>
      </c>
      <c r="AB72" s="0" t="n">
        <f aca="false">INDEX(Results!B:B,$B72)</f>
        <v>0</v>
      </c>
      <c r="AC72" s="0" t="n">
        <f aca="false">INDEX(Results!C:C,$B72)</f>
        <v>0</v>
      </c>
      <c r="AD72" s="0" t="n">
        <f aca="false">INDEX(Results!D:D,$B72)</f>
        <v>0</v>
      </c>
      <c r="AE72" s="0" t="n">
        <f aca="false">INDEX(Results!E:E,$B72)</f>
        <v>0</v>
      </c>
      <c r="AF72" s="0" t="n">
        <f aca="false">INDEX(Results!F:F,$B72)</f>
        <v>0</v>
      </c>
      <c r="AG72" s="0" t="n">
        <f aca="false">INDEX(Results!G:G,$B72)</f>
        <v>0</v>
      </c>
      <c r="AH72" s="0" t="n">
        <f aca="false">INDEX(Results!H:H,$B72)</f>
        <v>0</v>
      </c>
      <c r="AI72" s="20" t="n">
        <f aca="false">INDEX(Results!67:67,9+2*$C72)</f>
        <v>0</v>
      </c>
      <c r="AJ72" s="20"/>
    </row>
    <row r="73" customFormat="false" ht="12.8" hidden="false" customHeight="false" outlineLevel="0" collapsed="false">
      <c r="B73" s="0" t="n">
        <f aca="false">B72+1</f>
        <v>68</v>
      </c>
      <c r="C73" s="0" t="n">
        <f aca="false">INDEX(Results!F:F,B73)</f>
        <v>0</v>
      </c>
      <c r="D73" s="0" t="n">
        <f aca="false">INDEX(Results!68:68,36+2*$C73+27*(D$5-1))</f>
        <v>0</v>
      </c>
      <c r="E73" s="0" t="n">
        <f aca="false">INDEX(Results!68:68,36+2*$C73+27*(E$5-1))</f>
        <v>0</v>
      </c>
      <c r="F73" s="0" t="n">
        <f aca="false">INDEX(Results!68:68,36+2*$C73+27*(F$5-1))</f>
        <v>0</v>
      </c>
      <c r="G73" s="0" t="n">
        <f aca="false">INDEX(Results!68:68,36+2*$C73+27*(G$5-1))</f>
        <v>0</v>
      </c>
      <c r="H73" s="0" t="n">
        <f aca="false">INDEX(Results!68:68,36+2*$C73+27*(H$5-1))</f>
        <v>0</v>
      </c>
      <c r="I73" s="0" t="n">
        <f aca="false">INDEX(Results!68:68,36+2*$C73+27*(I$5-1))</f>
        <v>0</v>
      </c>
      <c r="J73" s="0" t="n">
        <f aca="false">INDEX(Results!68:68,36+2*$C73+27*(J$5-1))</f>
        <v>0</v>
      </c>
      <c r="K73" s="0" t="n">
        <f aca="false">INDEX(Results!68:68,36+2*$C73+27*(K$5-1))</f>
        <v>0</v>
      </c>
      <c r="L73" s="0" t="n">
        <f aca="false">INDEX(Results!68:68,36+2*$C73+27*(L$5-1))</f>
        <v>0</v>
      </c>
      <c r="M73" s="0" t="n">
        <f aca="false">INDEX(Results!68:68,36+2*$C73+27*(M$5-1))</f>
        <v>0</v>
      </c>
      <c r="O73" s="0" t="n">
        <f aca="true">MIN(INDIRECT("RC4:RC"&amp;$C73+3))</f>
        <v>0</v>
      </c>
      <c r="P73" s="0" t="n">
        <f aca="true">QUARTILE(INDIRECT("RC4:RC"&amp;$C73+3),1)</f>
        <v>0</v>
      </c>
      <c r="Q73" s="0" t="n">
        <f aca="true">MEDIAN(INDIRECT("RC4:RC"&amp;$C73+3))</f>
        <v>0</v>
      </c>
      <c r="R73" s="0" t="n">
        <f aca="true">QUARTILE(INDIRECT("RC4:RC"&amp;$C73+3),3)</f>
        <v>0</v>
      </c>
      <c r="S73" s="0" t="n">
        <f aca="true">MAX(INDIRECT("RC4:RC"&amp;$C73+3))</f>
        <v>0</v>
      </c>
      <c r="T73" s="20" t="str">
        <f aca="false">AC73&amp;":"&amp;AE73</f>
        <v>0:0</v>
      </c>
      <c r="U73" s="0" t="n">
        <f aca="false">Q73*2</f>
        <v>0</v>
      </c>
      <c r="V73" s="0" t="n">
        <f aca="false">P73</f>
        <v>0</v>
      </c>
      <c r="W73" s="0" t="n">
        <f aca="false">O73</f>
        <v>0</v>
      </c>
      <c r="X73" s="0" t="n">
        <f aca="false">S73</f>
        <v>0</v>
      </c>
      <c r="Y73" s="0" t="n">
        <f aca="false">R73</f>
        <v>0</v>
      </c>
      <c r="AA73" s="0" t="n">
        <f aca="false">INDEX(Results!A:A,$B73)</f>
        <v>0</v>
      </c>
      <c r="AB73" s="0" t="n">
        <f aca="false">INDEX(Results!B:B,$B73)</f>
        <v>0</v>
      </c>
      <c r="AC73" s="0" t="n">
        <f aca="false">INDEX(Results!C:C,$B73)</f>
        <v>0</v>
      </c>
      <c r="AD73" s="0" t="n">
        <f aca="false">INDEX(Results!D:D,$B73)</f>
        <v>0</v>
      </c>
      <c r="AE73" s="0" t="n">
        <f aca="false">INDEX(Results!E:E,$B73)</f>
        <v>0</v>
      </c>
      <c r="AF73" s="0" t="n">
        <f aca="false">INDEX(Results!F:F,$B73)</f>
        <v>0</v>
      </c>
      <c r="AG73" s="0" t="n">
        <f aca="false">INDEX(Results!G:G,$B73)</f>
        <v>0</v>
      </c>
      <c r="AH73" s="0" t="n">
        <f aca="false">INDEX(Results!H:H,$B73)</f>
        <v>0</v>
      </c>
      <c r="AI73" s="20" t="n">
        <f aca="false">INDEX(Results!68:68,9+2*$C73)</f>
        <v>0</v>
      </c>
      <c r="AJ73" s="20"/>
    </row>
    <row r="74" customFormat="false" ht="12.8" hidden="false" customHeight="false" outlineLevel="0" collapsed="false">
      <c r="B74" s="0" t="n">
        <f aca="false">B73+1</f>
        <v>69</v>
      </c>
      <c r="C74" s="0" t="n">
        <f aca="false">INDEX(Results!F:F,B74)</f>
        <v>0</v>
      </c>
      <c r="D74" s="0" t="n">
        <f aca="false">INDEX(Results!69:69,36+2*$C74+27*(D$5-1))</f>
        <v>0</v>
      </c>
      <c r="E74" s="0" t="n">
        <f aca="false">INDEX(Results!69:69,36+2*$C74+27*(E$5-1))</f>
        <v>0</v>
      </c>
      <c r="F74" s="0" t="n">
        <f aca="false">INDEX(Results!69:69,36+2*$C74+27*(F$5-1))</f>
        <v>0</v>
      </c>
      <c r="G74" s="0" t="n">
        <f aca="false">INDEX(Results!69:69,36+2*$C74+27*(G$5-1))</f>
        <v>0</v>
      </c>
      <c r="H74" s="0" t="n">
        <f aca="false">INDEX(Results!69:69,36+2*$C74+27*(H$5-1))</f>
        <v>0</v>
      </c>
      <c r="I74" s="0" t="n">
        <f aca="false">INDEX(Results!69:69,36+2*$C74+27*(I$5-1))</f>
        <v>0</v>
      </c>
      <c r="J74" s="0" t="n">
        <f aca="false">INDEX(Results!69:69,36+2*$C74+27*(J$5-1))</f>
        <v>0</v>
      </c>
      <c r="K74" s="0" t="n">
        <f aca="false">INDEX(Results!69:69,36+2*$C74+27*(K$5-1))</f>
        <v>0</v>
      </c>
      <c r="L74" s="0" t="n">
        <f aca="false">INDEX(Results!69:69,36+2*$C74+27*(L$5-1))</f>
        <v>0</v>
      </c>
      <c r="M74" s="0" t="n">
        <f aca="false">INDEX(Results!69:69,36+2*$C74+27*(M$5-1))</f>
        <v>0</v>
      </c>
      <c r="O74" s="0" t="n">
        <f aca="true">MIN(INDIRECT("RC4:RC"&amp;$C74+3))</f>
        <v>0</v>
      </c>
      <c r="P74" s="0" t="n">
        <f aca="true">QUARTILE(INDIRECT("RC4:RC"&amp;$C74+3),1)</f>
        <v>0</v>
      </c>
      <c r="Q74" s="0" t="n">
        <f aca="true">MEDIAN(INDIRECT("RC4:RC"&amp;$C74+3))</f>
        <v>0</v>
      </c>
      <c r="R74" s="0" t="n">
        <f aca="true">QUARTILE(INDIRECT("RC4:RC"&amp;$C74+3),3)</f>
        <v>0</v>
      </c>
      <c r="S74" s="0" t="n">
        <f aca="true">MAX(INDIRECT("RC4:RC"&amp;$C74+3))</f>
        <v>0</v>
      </c>
      <c r="T74" s="20" t="str">
        <f aca="false">AC74&amp;":"&amp;AE74</f>
        <v>0:0</v>
      </c>
      <c r="U74" s="0" t="n">
        <f aca="false">Q74*2</f>
        <v>0</v>
      </c>
      <c r="V74" s="0" t="n">
        <f aca="false">P74</f>
        <v>0</v>
      </c>
      <c r="W74" s="0" t="n">
        <f aca="false">O74</f>
        <v>0</v>
      </c>
      <c r="X74" s="0" t="n">
        <f aca="false">S74</f>
        <v>0</v>
      </c>
      <c r="Y74" s="0" t="n">
        <f aca="false">R74</f>
        <v>0</v>
      </c>
      <c r="AA74" s="0" t="n">
        <f aca="false">INDEX(Results!A:A,$B74)</f>
        <v>0</v>
      </c>
      <c r="AB74" s="0" t="n">
        <f aca="false">INDEX(Results!B:B,$B74)</f>
        <v>0</v>
      </c>
      <c r="AC74" s="0" t="n">
        <f aca="false">INDEX(Results!C:C,$B74)</f>
        <v>0</v>
      </c>
      <c r="AD74" s="0" t="n">
        <f aca="false">INDEX(Results!D:D,$B74)</f>
        <v>0</v>
      </c>
      <c r="AE74" s="0" t="n">
        <f aca="false">INDEX(Results!E:E,$B74)</f>
        <v>0</v>
      </c>
      <c r="AF74" s="0" t="n">
        <f aca="false">INDEX(Results!F:F,$B74)</f>
        <v>0</v>
      </c>
      <c r="AG74" s="0" t="n">
        <f aca="false">INDEX(Results!G:G,$B74)</f>
        <v>0</v>
      </c>
      <c r="AH74" s="0" t="n">
        <f aca="false">INDEX(Results!H:H,$B74)</f>
        <v>0</v>
      </c>
      <c r="AI74" s="20" t="n">
        <f aca="false">INDEX(Results!69:69,9+2*$C74)</f>
        <v>0</v>
      </c>
      <c r="AJ74" s="20"/>
    </row>
    <row r="75" customFormat="false" ht="12.8" hidden="false" customHeight="false" outlineLevel="0" collapsed="false">
      <c r="B75" s="0" t="n">
        <f aca="false">B74+1</f>
        <v>70</v>
      </c>
      <c r="C75" s="0" t="n">
        <f aca="false">INDEX(Results!F:F,B75)</f>
        <v>0</v>
      </c>
      <c r="D75" s="0" t="n">
        <f aca="false">INDEX(Results!70:70,36+2*$C75+27*(D$5-1))</f>
        <v>0</v>
      </c>
      <c r="E75" s="0" t="n">
        <f aca="false">INDEX(Results!70:70,36+2*$C75+27*(E$5-1))</f>
        <v>0</v>
      </c>
      <c r="F75" s="0" t="n">
        <f aca="false">INDEX(Results!70:70,36+2*$C75+27*(F$5-1))</f>
        <v>0</v>
      </c>
      <c r="G75" s="0" t="n">
        <f aca="false">INDEX(Results!70:70,36+2*$C75+27*(G$5-1))</f>
        <v>0</v>
      </c>
      <c r="H75" s="0" t="n">
        <f aca="false">INDEX(Results!70:70,36+2*$C75+27*(H$5-1))</f>
        <v>0</v>
      </c>
      <c r="I75" s="0" t="n">
        <f aca="false">INDEX(Results!70:70,36+2*$C75+27*(I$5-1))</f>
        <v>0</v>
      </c>
      <c r="J75" s="0" t="n">
        <f aca="false">INDEX(Results!70:70,36+2*$C75+27*(J$5-1))</f>
        <v>0</v>
      </c>
      <c r="K75" s="0" t="n">
        <f aca="false">INDEX(Results!70:70,36+2*$C75+27*(K$5-1))</f>
        <v>0</v>
      </c>
      <c r="L75" s="0" t="n">
        <f aca="false">INDEX(Results!70:70,36+2*$C75+27*(L$5-1))</f>
        <v>0</v>
      </c>
      <c r="M75" s="0" t="n">
        <f aca="false">INDEX(Results!70:70,36+2*$C75+27*(M$5-1))</f>
        <v>0</v>
      </c>
      <c r="O75" s="0" t="n">
        <f aca="true">MIN(INDIRECT("RC4:RC"&amp;$C75+3))</f>
        <v>0</v>
      </c>
      <c r="P75" s="0" t="n">
        <f aca="true">QUARTILE(INDIRECT("RC4:RC"&amp;$C75+3),1)</f>
        <v>0</v>
      </c>
      <c r="Q75" s="0" t="n">
        <f aca="true">MEDIAN(INDIRECT("RC4:RC"&amp;$C75+3))</f>
        <v>0</v>
      </c>
      <c r="R75" s="0" t="n">
        <f aca="true">QUARTILE(INDIRECT("RC4:RC"&amp;$C75+3),3)</f>
        <v>0</v>
      </c>
      <c r="S75" s="0" t="n">
        <f aca="true">MAX(INDIRECT("RC4:RC"&amp;$C75+3))</f>
        <v>0</v>
      </c>
      <c r="T75" s="20" t="str">
        <f aca="false">AC75&amp;":"&amp;AE75</f>
        <v>0:0</v>
      </c>
      <c r="U75" s="0" t="n">
        <f aca="false">Q75*2</f>
        <v>0</v>
      </c>
      <c r="V75" s="0" t="n">
        <f aca="false">P75</f>
        <v>0</v>
      </c>
      <c r="W75" s="0" t="n">
        <f aca="false">O75</f>
        <v>0</v>
      </c>
      <c r="X75" s="0" t="n">
        <f aca="false">S75</f>
        <v>0</v>
      </c>
      <c r="Y75" s="0" t="n">
        <f aca="false">R75</f>
        <v>0</v>
      </c>
      <c r="AA75" s="0" t="n">
        <f aca="false">INDEX(Results!A:A,$B75)</f>
        <v>0</v>
      </c>
      <c r="AB75" s="0" t="n">
        <f aca="false">INDEX(Results!B:B,$B75)</f>
        <v>0</v>
      </c>
      <c r="AC75" s="0" t="n">
        <f aca="false">INDEX(Results!C:C,$B75)</f>
        <v>0</v>
      </c>
      <c r="AD75" s="0" t="n">
        <f aca="false">INDEX(Results!D:D,$B75)</f>
        <v>0</v>
      </c>
      <c r="AE75" s="0" t="n">
        <f aca="false">INDEX(Results!E:E,$B75)</f>
        <v>0</v>
      </c>
      <c r="AF75" s="0" t="n">
        <f aca="false">INDEX(Results!F:F,$B75)</f>
        <v>0</v>
      </c>
      <c r="AG75" s="0" t="n">
        <f aca="false">INDEX(Results!G:G,$B75)</f>
        <v>0</v>
      </c>
      <c r="AH75" s="0" t="n">
        <f aca="false">INDEX(Results!H:H,$B75)</f>
        <v>0</v>
      </c>
      <c r="AI75" s="20" t="n">
        <f aca="false">INDEX(Results!70:70,9+2*$C75)</f>
        <v>0</v>
      </c>
      <c r="AJ75" s="20"/>
    </row>
    <row r="76" customFormat="false" ht="12.8" hidden="false" customHeight="false" outlineLevel="0" collapsed="false">
      <c r="B76" s="0" t="n">
        <f aca="false">B75+1</f>
        <v>71</v>
      </c>
      <c r="C76" s="0" t="n">
        <f aca="false">INDEX(Results!F:F,B76)</f>
        <v>0</v>
      </c>
      <c r="D76" s="0" t="n">
        <f aca="false">INDEX(Results!71:71,36+2*$C76+27*(D$5-1))</f>
        <v>0</v>
      </c>
      <c r="E76" s="0" t="n">
        <f aca="false">INDEX(Results!71:71,36+2*$C76+27*(E$5-1))</f>
        <v>0</v>
      </c>
      <c r="F76" s="0" t="n">
        <f aca="false">INDEX(Results!71:71,36+2*$C76+27*(F$5-1))</f>
        <v>0</v>
      </c>
      <c r="G76" s="0" t="n">
        <f aca="false">INDEX(Results!71:71,36+2*$C76+27*(G$5-1))</f>
        <v>0</v>
      </c>
      <c r="H76" s="0" t="n">
        <f aca="false">INDEX(Results!71:71,36+2*$C76+27*(H$5-1))</f>
        <v>0</v>
      </c>
      <c r="I76" s="0" t="n">
        <f aca="false">INDEX(Results!71:71,36+2*$C76+27*(I$5-1))</f>
        <v>0</v>
      </c>
      <c r="J76" s="0" t="n">
        <f aca="false">INDEX(Results!71:71,36+2*$C76+27*(J$5-1))</f>
        <v>0</v>
      </c>
      <c r="K76" s="0" t="n">
        <f aca="false">INDEX(Results!71:71,36+2*$C76+27*(K$5-1))</f>
        <v>0</v>
      </c>
      <c r="L76" s="0" t="n">
        <f aca="false">INDEX(Results!71:71,36+2*$C76+27*(L$5-1))</f>
        <v>0</v>
      </c>
      <c r="M76" s="0" t="n">
        <f aca="false">INDEX(Results!71:71,36+2*$C76+27*(M$5-1))</f>
        <v>0</v>
      </c>
      <c r="O76" s="0" t="n">
        <f aca="true">MIN(INDIRECT("RC4:RC"&amp;$C76+3))</f>
        <v>0</v>
      </c>
      <c r="P76" s="0" t="n">
        <f aca="true">QUARTILE(INDIRECT("RC4:RC"&amp;$C76+3),1)</f>
        <v>0</v>
      </c>
      <c r="Q76" s="0" t="n">
        <f aca="true">MEDIAN(INDIRECT("RC4:RC"&amp;$C76+3))</f>
        <v>0</v>
      </c>
      <c r="R76" s="0" t="n">
        <f aca="true">QUARTILE(INDIRECT("RC4:RC"&amp;$C76+3),3)</f>
        <v>0</v>
      </c>
      <c r="S76" s="0" t="n">
        <f aca="true">MAX(INDIRECT("RC4:RC"&amp;$C76+3))</f>
        <v>0</v>
      </c>
      <c r="T76" s="20" t="str">
        <f aca="false">AC76&amp;":"&amp;AE76</f>
        <v>0:0</v>
      </c>
      <c r="U76" s="0" t="n">
        <f aca="false">Q76*2</f>
        <v>0</v>
      </c>
      <c r="V76" s="0" t="n">
        <f aca="false">P76</f>
        <v>0</v>
      </c>
      <c r="W76" s="0" t="n">
        <f aca="false">O76</f>
        <v>0</v>
      </c>
      <c r="X76" s="0" t="n">
        <f aca="false">S76</f>
        <v>0</v>
      </c>
      <c r="Y76" s="0" t="n">
        <f aca="false">R76</f>
        <v>0</v>
      </c>
      <c r="AA76" s="0" t="n">
        <f aca="false">INDEX(Results!A:A,$B76)</f>
        <v>0</v>
      </c>
      <c r="AB76" s="0" t="n">
        <f aca="false">INDEX(Results!B:B,$B76)</f>
        <v>0</v>
      </c>
      <c r="AC76" s="0" t="n">
        <f aca="false">INDEX(Results!C:C,$B76)</f>
        <v>0</v>
      </c>
      <c r="AD76" s="0" t="n">
        <f aca="false">INDEX(Results!D:D,$B76)</f>
        <v>0</v>
      </c>
      <c r="AE76" s="0" t="n">
        <f aca="false">INDEX(Results!E:E,$B76)</f>
        <v>0</v>
      </c>
      <c r="AF76" s="0" t="n">
        <f aca="false">INDEX(Results!F:F,$B76)</f>
        <v>0</v>
      </c>
      <c r="AG76" s="0" t="n">
        <f aca="false">INDEX(Results!G:G,$B76)</f>
        <v>0</v>
      </c>
      <c r="AH76" s="0" t="n">
        <f aca="false">INDEX(Results!H:H,$B76)</f>
        <v>0</v>
      </c>
      <c r="AI76" s="20" t="n">
        <f aca="false">INDEX(Results!71:71,9+2*$C76)</f>
        <v>0</v>
      </c>
      <c r="AJ76" s="20"/>
    </row>
    <row r="77" customFormat="false" ht="12.8" hidden="false" customHeight="false" outlineLevel="0" collapsed="false">
      <c r="B77" s="0" t="n">
        <f aca="false">B76+1</f>
        <v>72</v>
      </c>
      <c r="C77" s="0" t="n">
        <f aca="false">INDEX(Results!F:F,B77)</f>
        <v>0</v>
      </c>
      <c r="D77" s="0" t="n">
        <f aca="false">INDEX(Results!72:72,36+2*$C77+27*(D$5-1))</f>
        <v>0</v>
      </c>
      <c r="E77" s="0" t="n">
        <f aca="false">INDEX(Results!72:72,36+2*$C77+27*(E$5-1))</f>
        <v>0</v>
      </c>
      <c r="F77" s="0" t="n">
        <f aca="false">INDEX(Results!72:72,36+2*$C77+27*(F$5-1))</f>
        <v>0</v>
      </c>
      <c r="G77" s="0" t="n">
        <f aca="false">INDEX(Results!72:72,36+2*$C77+27*(G$5-1))</f>
        <v>0</v>
      </c>
      <c r="H77" s="0" t="n">
        <f aca="false">INDEX(Results!72:72,36+2*$C77+27*(H$5-1))</f>
        <v>0</v>
      </c>
      <c r="I77" s="0" t="n">
        <f aca="false">INDEX(Results!72:72,36+2*$C77+27*(I$5-1))</f>
        <v>0</v>
      </c>
      <c r="J77" s="0" t="n">
        <f aca="false">INDEX(Results!72:72,36+2*$C77+27*(J$5-1))</f>
        <v>0</v>
      </c>
      <c r="K77" s="0" t="n">
        <f aca="false">INDEX(Results!72:72,36+2*$C77+27*(K$5-1))</f>
        <v>0</v>
      </c>
      <c r="L77" s="0" t="n">
        <f aca="false">INDEX(Results!72:72,36+2*$C77+27*(L$5-1))</f>
        <v>0</v>
      </c>
      <c r="M77" s="0" t="n">
        <f aca="false">INDEX(Results!72:72,36+2*$C77+27*(M$5-1))</f>
        <v>0</v>
      </c>
      <c r="O77" s="0" t="n">
        <f aca="true">MIN(INDIRECT("RC4:RC"&amp;$C77+3))</f>
        <v>0</v>
      </c>
      <c r="P77" s="0" t="n">
        <f aca="true">QUARTILE(INDIRECT("RC4:RC"&amp;$C77+3),1)</f>
        <v>0</v>
      </c>
      <c r="Q77" s="0" t="n">
        <f aca="true">MEDIAN(INDIRECT("RC4:RC"&amp;$C77+3))</f>
        <v>0</v>
      </c>
      <c r="R77" s="0" t="n">
        <f aca="true">QUARTILE(INDIRECT("RC4:RC"&amp;$C77+3),3)</f>
        <v>0</v>
      </c>
      <c r="S77" s="0" t="n">
        <f aca="true">MAX(INDIRECT("RC4:RC"&amp;$C77+3))</f>
        <v>0</v>
      </c>
      <c r="T77" s="20" t="str">
        <f aca="false">AC77&amp;":"&amp;AE77</f>
        <v>0:0</v>
      </c>
      <c r="U77" s="0" t="n">
        <f aca="false">Q77*2</f>
        <v>0</v>
      </c>
      <c r="V77" s="0" t="n">
        <f aca="false">P77</f>
        <v>0</v>
      </c>
      <c r="W77" s="0" t="n">
        <f aca="false">O77</f>
        <v>0</v>
      </c>
      <c r="X77" s="0" t="n">
        <f aca="false">S77</f>
        <v>0</v>
      </c>
      <c r="Y77" s="0" t="n">
        <f aca="false">R77</f>
        <v>0</v>
      </c>
      <c r="AA77" s="0" t="n">
        <f aca="false">INDEX(Results!A:A,$B77)</f>
        <v>0</v>
      </c>
      <c r="AB77" s="0" t="n">
        <f aca="false">INDEX(Results!B:B,$B77)</f>
        <v>0</v>
      </c>
      <c r="AC77" s="0" t="n">
        <f aca="false">INDEX(Results!C:C,$B77)</f>
        <v>0</v>
      </c>
      <c r="AD77" s="0" t="n">
        <f aca="false">INDEX(Results!D:D,$B77)</f>
        <v>0</v>
      </c>
      <c r="AE77" s="0" t="n">
        <f aca="false">INDEX(Results!E:E,$B77)</f>
        <v>0</v>
      </c>
      <c r="AF77" s="0" t="n">
        <f aca="false">INDEX(Results!F:F,$B77)</f>
        <v>0</v>
      </c>
      <c r="AG77" s="0" t="n">
        <f aca="false">INDEX(Results!G:G,$B77)</f>
        <v>0</v>
      </c>
      <c r="AH77" s="0" t="n">
        <f aca="false">INDEX(Results!H:H,$B77)</f>
        <v>0</v>
      </c>
      <c r="AI77" s="20" t="n">
        <f aca="false">INDEX(Results!72:72,9+2*$C77)</f>
        <v>0</v>
      </c>
      <c r="AJ77" s="20"/>
    </row>
    <row r="78" customFormat="false" ht="12.8" hidden="false" customHeight="false" outlineLevel="0" collapsed="false">
      <c r="B78" s="0" t="n">
        <f aca="false">B77+1</f>
        <v>73</v>
      </c>
      <c r="C78" s="0" t="n">
        <f aca="false">INDEX(Results!F:F,B78)</f>
        <v>0</v>
      </c>
      <c r="D78" s="0" t="n">
        <f aca="false">INDEX(Results!73:73,36+2*$C78+27*(D$5-1))</f>
        <v>0</v>
      </c>
      <c r="E78" s="0" t="n">
        <f aca="false">INDEX(Results!73:73,36+2*$C78+27*(E$5-1))</f>
        <v>0</v>
      </c>
      <c r="F78" s="0" t="n">
        <f aca="false">INDEX(Results!73:73,36+2*$C78+27*(F$5-1))</f>
        <v>0</v>
      </c>
      <c r="G78" s="0" t="n">
        <f aca="false">INDEX(Results!73:73,36+2*$C78+27*(G$5-1))</f>
        <v>0</v>
      </c>
      <c r="H78" s="0" t="n">
        <f aca="false">INDEX(Results!73:73,36+2*$C78+27*(H$5-1))</f>
        <v>0</v>
      </c>
      <c r="I78" s="0" t="n">
        <f aca="false">INDEX(Results!73:73,36+2*$C78+27*(I$5-1))</f>
        <v>0</v>
      </c>
      <c r="J78" s="0" t="n">
        <f aca="false">INDEX(Results!73:73,36+2*$C78+27*(J$5-1))</f>
        <v>0</v>
      </c>
      <c r="K78" s="0" t="n">
        <f aca="false">INDEX(Results!73:73,36+2*$C78+27*(K$5-1))</f>
        <v>0</v>
      </c>
      <c r="L78" s="0" t="n">
        <f aca="false">INDEX(Results!73:73,36+2*$C78+27*(L$5-1))</f>
        <v>0</v>
      </c>
      <c r="M78" s="0" t="n">
        <f aca="false">INDEX(Results!73:73,36+2*$C78+27*(M$5-1))</f>
        <v>0</v>
      </c>
      <c r="O78" s="0" t="n">
        <f aca="true">MIN(INDIRECT("RC4:RC"&amp;$C78+3))</f>
        <v>0</v>
      </c>
      <c r="P78" s="0" t="n">
        <f aca="true">QUARTILE(INDIRECT("RC4:RC"&amp;$C78+3),1)</f>
        <v>0</v>
      </c>
      <c r="Q78" s="0" t="n">
        <f aca="true">MEDIAN(INDIRECT("RC4:RC"&amp;$C78+3))</f>
        <v>0</v>
      </c>
      <c r="R78" s="0" t="n">
        <f aca="true">QUARTILE(INDIRECT("RC4:RC"&amp;$C78+3),3)</f>
        <v>0</v>
      </c>
      <c r="S78" s="0" t="n">
        <f aca="true">MAX(INDIRECT("RC4:RC"&amp;$C78+3))</f>
        <v>0</v>
      </c>
      <c r="T78" s="20" t="str">
        <f aca="false">AC78&amp;":"&amp;AE78</f>
        <v>0:0</v>
      </c>
      <c r="U78" s="0" t="n">
        <f aca="false">Q78*2</f>
        <v>0</v>
      </c>
      <c r="V78" s="0" t="n">
        <f aca="false">P78</f>
        <v>0</v>
      </c>
      <c r="W78" s="0" t="n">
        <f aca="false">O78</f>
        <v>0</v>
      </c>
      <c r="X78" s="0" t="n">
        <f aca="false">S78</f>
        <v>0</v>
      </c>
      <c r="Y78" s="0" t="n">
        <f aca="false">R78</f>
        <v>0</v>
      </c>
      <c r="AA78" s="0" t="n">
        <f aca="false">INDEX(Results!A:A,$B78)</f>
        <v>0</v>
      </c>
      <c r="AB78" s="0" t="n">
        <f aca="false">INDEX(Results!B:B,$B78)</f>
        <v>0</v>
      </c>
      <c r="AC78" s="0" t="n">
        <f aca="false">INDEX(Results!C:C,$B78)</f>
        <v>0</v>
      </c>
      <c r="AD78" s="0" t="n">
        <f aca="false">INDEX(Results!D:D,$B78)</f>
        <v>0</v>
      </c>
      <c r="AE78" s="0" t="n">
        <f aca="false">INDEX(Results!E:E,$B78)</f>
        <v>0</v>
      </c>
      <c r="AF78" s="0" t="n">
        <f aca="false">INDEX(Results!F:F,$B78)</f>
        <v>0</v>
      </c>
      <c r="AG78" s="0" t="n">
        <f aca="false">INDEX(Results!G:G,$B78)</f>
        <v>0</v>
      </c>
      <c r="AH78" s="0" t="n">
        <f aca="false">INDEX(Results!H:H,$B78)</f>
        <v>0</v>
      </c>
      <c r="AI78" s="20" t="n">
        <f aca="false">INDEX(Results!73:73,9+2*$C78)</f>
        <v>0</v>
      </c>
      <c r="AJ78" s="20"/>
    </row>
    <row r="79" customFormat="false" ht="12.8" hidden="false" customHeight="false" outlineLevel="0" collapsed="false">
      <c r="B79" s="0" t="n">
        <f aca="false">B78+1</f>
        <v>74</v>
      </c>
      <c r="C79" s="0" t="n">
        <f aca="false">INDEX(Results!F:F,B79)</f>
        <v>0</v>
      </c>
      <c r="D79" s="0" t="n">
        <f aca="false">INDEX(Results!74:74,36+2*$C79+27*(D$5-1))</f>
        <v>0</v>
      </c>
      <c r="E79" s="0" t="n">
        <f aca="false">INDEX(Results!74:74,36+2*$C79+27*(E$5-1))</f>
        <v>0</v>
      </c>
      <c r="F79" s="0" t="n">
        <f aca="false">INDEX(Results!74:74,36+2*$C79+27*(F$5-1))</f>
        <v>0</v>
      </c>
      <c r="G79" s="0" t="n">
        <f aca="false">INDEX(Results!74:74,36+2*$C79+27*(G$5-1))</f>
        <v>0</v>
      </c>
      <c r="H79" s="0" t="n">
        <f aca="false">INDEX(Results!74:74,36+2*$C79+27*(H$5-1))</f>
        <v>0</v>
      </c>
      <c r="I79" s="0" t="n">
        <f aca="false">INDEX(Results!74:74,36+2*$C79+27*(I$5-1))</f>
        <v>0</v>
      </c>
      <c r="J79" s="0" t="n">
        <f aca="false">INDEX(Results!74:74,36+2*$C79+27*(J$5-1))</f>
        <v>0</v>
      </c>
      <c r="K79" s="0" t="n">
        <f aca="false">INDEX(Results!74:74,36+2*$C79+27*(K$5-1))</f>
        <v>0</v>
      </c>
      <c r="L79" s="0" t="n">
        <f aca="false">INDEX(Results!74:74,36+2*$C79+27*(L$5-1))</f>
        <v>0</v>
      </c>
      <c r="M79" s="0" t="n">
        <f aca="false">INDEX(Results!74:74,36+2*$C79+27*(M$5-1))</f>
        <v>0</v>
      </c>
      <c r="O79" s="0" t="n">
        <f aca="true">MIN(INDIRECT("RC4:RC"&amp;$C79+3))</f>
        <v>0</v>
      </c>
      <c r="P79" s="0" t="n">
        <f aca="true">QUARTILE(INDIRECT("RC4:RC"&amp;$C79+3),1)</f>
        <v>0</v>
      </c>
      <c r="Q79" s="0" t="n">
        <f aca="true">MEDIAN(INDIRECT("RC4:RC"&amp;$C79+3))</f>
        <v>0</v>
      </c>
      <c r="R79" s="0" t="n">
        <f aca="true">QUARTILE(INDIRECT("RC4:RC"&amp;$C79+3),3)</f>
        <v>0</v>
      </c>
      <c r="S79" s="0" t="n">
        <f aca="true">MAX(INDIRECT("RC4:RC"&amp;$C79+3))</f>
        <v>0</v>
      </c>
      <c r="T79" s="20" t="str">
        <f aca="false">AC79&amp;":"&amp;AE79</f>
        <v>0:0</v>
      </c>
      <c r="U79" s="0" t="n">
        <f aca="false">Q79*2</f>
        <v>0</v>
      </c>
      <c r="V79" s="0" t="n">
        <f aca="false">P79</f>
        <v>0</v>
      </c>
      <c r="W79" s="0" t="n">
        <f aca="false">O79</f>
        <v>0</v>
      </c>
      <c r="X79" s="0" t="n">
        <f aca="false">S79</f>
        <v>0</v>
      </c>
      <c r="Y79" s="0" t="n">
        <f aca="false">R79</f>
        <v>0</v>
      </c>
      <c r="AA79" s="0" t="n">
        <f aca="false">INDEX(Results!A:A,$B79)</f>
        <v>0</v>
      </c>
      <c r="AB79" s="0" t="n">
        <f aca="false">INDEX(Results!B:B,$B79)</f>
        <v>0</v>
      </c>
      <c r="AC79" s="0" t="n">
        <f aca="false">INDEX(Results!C:C,$B79)</f>
        <v>0</v>
      </c>
      <c r="AD79" s="0" t="n">
        <f aca="false">INDEX(Results!D:D,$B79)</f>
        <v>0</v>
      </c>
      <c r="AE79" s="0" t="n">
        <f aca="false">INDEX(Results!E:E,$B79)</f>
        <v>0</v>
      </c>
      <c r="AF79" s="0" t="n">
        <f aca="false">INDEX(Results!F:F,$B79)</f>
        <v>0</v>
      </c>
      <c r="AG79" s="0" t="n">
        <f aca="false">INDEX(Results!G:G,$B79)</f>
        <v>0</v>
      </c>
      <c r="AH79" s="0" t="n">
        <f aca="false">INDEX(Results!H:H,$B79)</f>
        <v>0</v>
      </c>
      <c r="AI79" s="20" t="n">
        <f aca="false">INDEX(Results!74:74,9+2*$C79)</f>
        <v>0</v>
      </c>
      <c r="AJ79" s="20"/>
    </row>
    <row r="80" customFormat="false" ht="12.8" hidden="false" customHeight="false" outlineLevel="0" collapsed="false">
      <c r="B80" s="0" t="n">
        <f aca="false">B79+1</f>
        <v>75</v>
      </c>
      <c r="C80" s="0" t="n">
        <f aca="false">INDEX(Results!F:F,B80)</f>
        <v>0</v>
      </c>
      <c r="D80" s="0" t="n">
        <f aca="false">INDEX(Results!75:75,36+2*$C80+27*(D$5-1))</f>
        <v>0</v>
      </c>
      <c r="E80" s="0" t="n">
        <f aca="false">INDEX(Results!75:75,36+2*$C80+27*(E$5-1))</f>
        <v>0</v>
      </c>
      <c r="F80" s="0" t="n">
        <f aca="false">INDEX(Results!75:75,36+2*$C80+27*(F$5-1))</f>
        <v>0</v>
      </c>
      <c r="G80" s="0" t="n">
        <f aca="false">INDEX(Results!75:75,36+2*$C80+27*(G$5-1))</f>
        <v>0</v>
      </c>
      <c r="H80" s="0" t="n">
        <f aca="false">INDEX(Results!75:75,36+2*$C80+27*(H$5-1))</f>
        <v>0</v>
      </c>
      <c r="I80" s="0" t="n">
        <f aca="false">INDEX(Results!75:75,36+2*$C80+27*(I$5-1))</f>
        <v>0</v>
      </c>
      <c r="J80" s="0" t="n">
        <f aca="false">INDEX(Results!75:75,36+2*$C80+27*(J$5-1))</f>
        <v>0</v>
      </c>
      <c r="K80" s="0" t="n">
        <f aca="false">INDEX(Results!75:75,36+2*$C80+27*(K$5-1))</f>
        <v>0</v>
      </c>
      <c r="L80" s="0" t="n">
        <f aca="false">INDEX(Results!75:75,36+2*$C80+27*(L$5-1))</f>
        <v>0</v>
      </c>
      <c r="M80" s="0" t="n">
        <f aca="false">INDEX(Results!75:75,36+2*$C80+27*(M$5-1))</f>
        <v>0</v>
      </c>
      <c r="O80" s="0" t="n">
        <f aca="true">MIN(INDIRECT("RC4:RC"&amp;$C80+3))</f>
        <v>0</v>
      </c>
      <c r="P80" s="0" t="n">
        <f aca="true">QUARTILE(INDIRECT("RC4:RC"&amp;$C80+3),1)</f>
        <v>0</v>
      </c>
      <c r="Q80" s="0" t="n">
        <f aca="true">MEDIAN(INDIRECT("RC4:RC"&amp;$C80+3))</f>
        <v>0</v>
      </c>
      <c r="R80" s="0" t="n">
        <f aca="true">QUARTILE(INDIRECT("RC4:RC"&amp;$C80+3),3)</f>
        <v>0</v>
      </c>
      <c r="S80" s="0" t="n">
        <f aca="true">MAX(INDIRECT("RC4:RC"&amp;$C80+3))</f>
        <v>0</v>
      </c>
      <c r="T80" s="20" t="str">
        <f aca="false">AC80&amp;":"&amp;AE80</f>
        <v>0:0</v>
      </c>
      <c r="U80" s="0" t="n">
        <f aca="false">Q80*2</f>
        <v>0</v>
      </c>
      <c r="V80" s="0" t="n">
        <f aca="false">P80</f>
        <v>0</v>
      </c>
      <c r="W80" s="0" t="n">
        <f aca="false">O80</f>
        <v>0</v>
      </c>
      <c r="X80" s="0" t="n">
        <f aca="false">S80</f>
        <v>0</v>
      </c>
      <c r="Y80" s="0" t="n">
        <f aca="false">R80</f>
        <v>0</v>
      </c>
      <c r="AA80" s="0" t="n">
        <f aca="false">INDEX(Results!A:A,$B80)</f>
        <v>0</v>
      </c>
      <c r="AB80" s="0" t="n">
        <f aca="false">INDEX(Results!B:B,$B80)</f>
        <v>0</v>
      </c>
      <c r="AC80" s="0" t="n">
        <f aca="false">INDEX(Results!C:C,$B80)</f>
        <v>0</v>
      </c>
      <c r="AD80" s="0" t="n">
        <f aca="false">INDEX(Results!D:D,$B80)</f>
        <v>0</v>
      </c>
      <c r="AE80" s="0" t="n">
        <f aca="false">INDEX(Results!E:E,$B80)</f>
        <v>0</v>
      </c>
      <c r="AF80" s="0" t="n">
        <f aca="false">INDEX(Results!F:F,$B80)</f>
        <v>0</v>
      </c>
      <c r="AG80" s="0" t="n">
        <f aca="false">INDEX(Results!G:G,$B80)</f>
        <v>0</v>
      </c>
      <c r="AH80" s="0" t="n">
        <f aca="false">INDEX(Results!H:H,$B80)</f>
        <v>0</v>
      </c>
      <c r="AI80" s="20" t="n">
        <f aca="false">INDEX(Results!75:75,9+2*$C80)</f>
        <v>0</v>
      </c>
      <c r="AJ80" s="20"/>
    </row>
    <row r="81" customFormat="false" ht="12.8" hidden="false" customHeight="false" outlineLevel="0" collapsed="false">
      <c r="B81" s="0" t="n">
        <f aca="false">B80+1</f>
        <v>76</v>
      </c>
      <c r="C81" s="0" t="n">
        <f aca="false">INDEX(Results!F:F,B81)</f>
        <v>0</v>
      </c>
      <c r="D81" s="0" t="n">
        <f aca="false">INDEX(Results!76:76,36+2*$C81+27*(D$5-1))</f>
        <v>0</v>
      </c>
      <c r="E81" s="0" t="n">
        <f aca="false">INDEX(Results!76:76,36+2*$C81+27*(E$5-1))</f>
        <v>0</v>
      </c>
      <c r="F81" s="0" t="n">
        <f aca="false">INDEX(Results!76:76,36+2*$C81+27*(F$5-1))</f>
        <v>0</v>
      </c>
      <c r="G81" s="0" t="n">
        <f aca="false">INDEX(Results!76:76,36+2*$C81+27*(G$5-1))</f>
        <v>0</v>
      </c>
      <c r="H81" s="0" t="n">
        <f aca="false">INDEX(Results!76:76,36+2*$C81+27*(H$5-1))</f>
        <v>0</v>
      </c>
      <c r="I81" s="0" t="n">
        <f aca="false">INDEX(Results!76:76,36+2*$C81+27*(I$5-1))</f>
        <v>0</v>
      </c>
      <c r="J81" s="0" t="n">
        <f aca="false">INDEX(Results!76:76,36+2*$C81+27*(J$5-1))</f>
        <v>0</v>
      </c>
      <c r="K81" s="0" t="n">
        <f aca="false">INDEX(Results!76:76,36+2*$C81+27*(K$5-1))</f>
        <v>0</v>
      </c>
      <c r="L81" s="0" t="n">
        <f aca="false">INDEX(Results!76:76,36+2*$C81+27*(L$5-1))</f>
        <v>0</v>
      </c>
      <c r="M81" s="0" t="n">
        <f aca="false">INDEX(Results!76:76,36+2*$C81+27*(M$5-1))</f>
        <v>0</v>
      </c>
      <c r="O81" s="0" t="n">
        <f aca="true">MIN(INDIRECT("RC4:RC"&amp;$C81+3))</f>
        <v>0</v>
      </c>
      <c r="P81" s="0" t="n">
        <f aca="true">QUARTILE(INDIRECT("RC4:RC"&amp;$C81+3),1)</f>
        <v>0</v>
      </c>
      <c r="Q81" s="0" t="n">
        <f aca="true">MEDIAN(INDIRECT("RC4:RC"&amp;$C81+3))</f>
        <v>0</v>
      </c>
      <c r="R81" s="0" t="n">
        <f aca="true">QUARTILE(INDIRECT("RC4:RC"&amp;$C81+3),3)</f>
        <v>0</v>
      </c>
      <c r="S81" s="0" t="n">
        <f aca="true">MAX(INDIRECT("RC4:RC"&amp;$C81+3))</f>
        <v>0</v>
      </c>
      <c r="T81" s="20" t="str">
        <f aca="false">AC81&amp;":"&amp;AE81</f>
        <v>0:0</v>
      </c>
      <c r="U81" s="0" t="n">
        <f aca="false">Q81*2</f>
        <v>0</v>
      </c>
      <c r="V81" s="0" t="n">
        <f aca="false">P81</f>
        <v>0</v>
      </c>
      <c r="W81" s="0" t="n">
        <f aca="false">O81</f>
        <v>0</v>
      </c>
      <c r="X81" s="0" t="n">
        <f aca="false">S81</f>
        <v>0</v>
      </c>
      <c r="Y81" s="0" t="n">
        <f aca="false">R81</f>
        <v>0</v>
      </c>
      <c r="AA81" s="0" t="n">
        <f aca="false">INDEX(Results!A:A,$B81)</f>
        <v>0</v>
      </c>
      <c r="AB81" s="0" t="n">
        <f aca="false">INDEX(Results!B:B,$B81)</f>
        <v>0</v>
      </c>
      <c r="AC81" s="0" t="n">
        <f aca="false">INDEX(Results!C:C,$B81)</f>
        <v>0</v>
      </c>
      <c r="AD81" s="0" t="n">
        <f aca="false">INDEX(Results!D:D,$B81)</f>
        <v>0</v>
      </c>
      <c r="AE81" s="0" t="n">
        <f aca="false">INDEX(Results!E:E,$B81)</f>
        <v>0</v>
      </c>
      <c r="AF81" s="0" t="n">
        <f aca="false">INDEX(Results!F:F,$B81)</f>
        <v>0</v>
      </c>
      <c r="AG81" s="0" t="n">
        <f aca="false">INDEX(Results!G:G,$B81)</f>
        <v>0</v>
      </c>
      <c r="AH81" s="0" t="n">
        <f aca="false">INDEX(Results!H:H,$B81)</f>
        <v>0</v>
      </c>
      <c r="AI81" s="20" t="n">
        <f aca="false">INDEX(Results!76:76,9+2*$C81)</f>
        <v>0</v>
      </c>
      <c r="AJ81" s="20"/>
    </row>
    <row r="82" customFormat="false" ht="12.8" hidden="false" customHeight="false" outlineLevel="0" collapsed="false">
      <c r="B82" s="0" t="n">
        <f aca="false">B81+1</f>
        <v>77</v>
      </c>
      <c r="C82" s="0" t="n">
        <f aca="false">INDEX(Results!F:F,B82)</f>
        <v>0</v>
      </c>
      <c r="D82" s="0" t="n">
        <f aca="false">INDEX(Results!77:77,36+2*$C82+27*(D$5-1))</f>
        <v>0</v>
      </c>
      <c r="E82" s="0" t="n">
        <f aca="false">INDEX(Results!77:77,36+2*$C82+27*(E$5-1))</f>
        <v>0</v>
      </c>
      <c r="F82" s="0" t="n">
        <f aca="false">INDEX(Results!77:77,36+2*$C82+27*(F$5-1))</f>
        <v>0</v>
      </c>
      <c r="G82" s="0" t="n">
        <f aca="false">INDEX(Results!77:77,36+2*$C82+27*(G$5-1))</f>
        <v>0</v>
      </c>
      <c r="H82" s="0" t="n">
        <f aca="false">INDEX(Results!77:77,36+2*$C82+27*(H$5-1))</f>
        <v>0</v>
      </c>
      <c r="I82" s="0" t="n">
        <f aca="false">INDEX(Results!77:77,36+2*$C82+27*(I$5-1))</f>
        <v>0</v>
      </c>
      <c r="J82" s="0" t="n">
        <f aca="false">INDEX(Results!77:77,36+2*$C82+27*(J$5-1))</f>
        <v>0</v>
      </c>
      <c r="K82" s="0" t="n">
        <f aca="false">INDEX(Results!77:77,36+2*$C82+27*(K$5-1))</f>
        <v>0</v>
      </c>
      <c r="L82" s="0" t="n">
        <f aca="false">INDEX(Results!77:77,36+2*$C82+27*(L$5-1))</f>
        <v>0</v>
      </c>
      <c r="M82" s="0" t="n">
        <f aca="false">INDEX(Results!77:77,36+2*$C82+27*(M$5-1))</f>
        <v>0</v>
      </c>
      <c r="O82" s="0" t="n">
        <f aca="true">MIN(INDIRECT("RC4:RC"&amp;$C82+3))</f>
        <v>0</v>
      </c>
      <c r="P82" s="0" t="n">
        <f aca="true">QUARTILE(INDIRECT("RC4:RC"&amp;$C82+3),1)</f>
        <v>0</v>
      </c>
      <c r="Q82" s="0" t="n">
        <f aca="true">MEDIAN(INDIRECT("RC4:RC"&amp;$C82+3))</f>
        <v>0</v>
      </c>
      <c r="R82" s="0" t="n">
        <f aca="true">QUARTILE(INDIRECT("RC4:RC"&amp;$C82+3),3)</f>
        <v>0</v>
      </c>
      <c r="S82" s="0" t="n">
        <f aca="true">MAX(INDIRECT("RC4:RC"&amp;$C82+3))</f>
        <v>0</v>
      </c>
      <c r="T82" s="20" t="str">
        <f aca="false">AC82&amp;":"&amp;AE82</f>
        <v>0:0</v>
      </c>
      <c r="U82" s="0" t="n">
        <f aca="false">Q82*2</f>
        <v>0</v>
      </c>
      <c r="V82" s="0" t="n">
        <f aca="false">P82</f>
        <v>0</v>
      </c>
      <c r="W82" s="0" t="n">
        <f aca="false">O82</f>
        <v>0</v>
      </c>
      <c r="X82" s="0" t="n">
        <f aca="false">S82</f>
        <v>0</v>
      </c>
      <c r="Y82" s="0" t="n">
        <f aca="false">R82</f>
        <v>0</v>
      </c>
      <c r="AA82" s="0" t="n">
        <f aca="false">INDEX(Results!A:A,$B82)</f>
        <v>0</v>
      </c>
      <c r="AB82" s="0" t="n">
        <f aca="false">INDEX(Results!B:B,$B82)</f>
        <v>0</v>
      </c>
      <c r="AC82" s="0" t="n">
        <f aca="false">INDEX(Results!C:C,$B82)</f>
        <v>0</v>
      </c>
      <c r="AD82" s="0" t="n">
        <f aca="false">INDEX(Results!D:D,$B82)</f>
        <v>0</v>
      </c>
      <c r="AE82" s="0" t="n">
        <f aca="false">INDEX(Results!E:E,$B82)</f>
        <v>0</v>
      </c>
      <c r="AF82" s="0" t="n">
        <f aca="false">INDEX(Results!F:F,$B82)</f>
        <v>0</v>
      </c>
      <c r="AG82" s="0" t="n">
        <f aca="false">INDEX(Results!G:G,$B82)</f>
        <v>0</v>
      </c>
      <c r="AH82" s="0" t="n">
        <f aca="false">INDEX(Results!H:H,$B82)</f>
        <v>0</v>
      </c>
      <c r="AI82" s="20" t="n">
        <f aca="false">INDEX(Results!77:77,9+2*$C82)</f>
        <v>0</v>
      </c>
      <c r="AJ82" s="20"/>
    </row>
    <row r="83" customFormat="false" ht="12.8" hidden="false" customHeight="false" outlineLevel="0" collapsed="false">
      <c r="B83" s="0" t="n">
        <f aca="false">B82+1</f>
        <v>78</v>
      </c>
      <c r="C83" s="0" t="n">
        <f aca="false">INDEX(Results!F:F,B83)</f>
        <v>0</v>
      </c>
      <c r="D83" s="0" t="n">
        <f aca="false">INDEX(Results!78:78,36+2*$C83+27*(D$5-1))</f>
        <v>0</v>
      </c>
      <c r="E83" s="0" t="n">
        <f aca="false">INDEX(Results!78:78,36+2*$C83+27*(E$5-1))</f>
        <v>0</v>
      </c>
      <c r="F83" s="0" t="n">
        <f aca="false">INDEX(Results!78:78,36+2*$C83+27*(F$5-1))</f>
        <v>0</v>
      </c>
      <c r="G83" s="0" t="n">
        <f aca="false">INDEX(Results!78:78,36+2*$C83+27*(G$5-1))</f>
        <v>0</v>
      </c>
      <c r="H83" s="0" t="n">
        <f aca="false">INDEX(Results!78:78,36+2*$C83+27*(H$5-1))</f>
        <v>0</v>
      </c>
      <c r="I83" s="0" t="n">
        <f aca="false">INDEX(Results!78:78,36+2*$C83+27*(I$5-1))</f>
        <v>0</v>
      </c>
      <c r="J83" s="0" t="n">
        <f aca="false">INDEX(Results!78:78,36+2*$C83+27*(J$5-1))</f>
        <v>0</v>
      </c>
      <c r="K83" s="0" t="n">
        <f aca="false">INDEX(Results!78:78,36+2*$C83+27*(K$5-1))</f>
        <v>0</v>
      </c>
      <c r="L83" s="0" t="n">
        <f aca="false">INDEX(Results!78:78,36+2*$C83+27*(L$5-1))</f>
        <v>0</v>
      </c>
      <c r="M83" s="0" t="n">
        <f aca="false">INDEX(Results!78:78,36+2*$C83+27*(M$5-1))</f>
        <v>0</v>
      </c>
      <c r="O83" s="0" t="n">
        <f aca="true">MIN(INDIRECT("RC4:RC"&amp;$C83+3))</f>
        <v>0</v>
      </c>
      <c r="P83" s="0" t="n">
        <f aca="true">QUARTILE(INDIRECT("RC4:RC"&amp;$C83+3),1)</f>
        <v>0</v>
      </c>
      <c r="Q83" s="0" t="n">
        <f aca="true">MEDIAN(INDIRECT("RC4:RC"&amp;$C83+3))</f>
        <v>0</v>
      </c>
      <c r="R83" s="0" t="n">
        <f aca="true">QUARTILE(INDIRECT("RC4:RC"&amp;$C83+3),3)</f>
        <v>0</v>
      </c>
      <c r="S83" s="0" t="n">
        <f aca="true">MAX(INDIRECT("RC4:RC"&amp;$C83+3))</f>
        <v>0</v>
      </c>
      <c r="T83" s="20" t="str">
        <f aca="false">AC83&amp;":"&amp;AE83</f>
        <v>0:0</v>
      </c>
      <c r="U83" s="0" t="n">
        <f aca="false">Q83*2</f>
        <v>0</v>
      </c>
      <c r="V83" s="0" t="n">
        <f aca="false">P83</f>
        <v>0</v>
      </c>
      <c r="W83" s="0" t="n">
        <f aca="false">O83</f>
        <v>0</v>
      </c>
      <c r="X83" s="0" t="n">
        <f aca="false">S83</f>
        <v>0</v>
      </c>
      <c r="Y83" s="0" t="n">
        <f aca="false">R83</f>
        <v>0</v>
      </c>
      <c r="AA83" s="0" t="n">
        <f aca="false">INDEX(Results!A:A,$B83)</f>
        <v>0</v>
      </c>
      <c r="AB83" s="0" t="n">
        <f aca="false">INDEX(Results!B:B,$B83)</f>
        <v>0</v>
      </c>
      <c r="AC83" s="0" t="n">
        <f aca="false">INDEX(Results!C:C,$B83)</f>
        <v>0</v>
      </c>
      <c r="AD83" s="0" t="n">
        <f aca="false">INDEX(Results!D:D,$B83)</f>
        <v>0</v>
      </c>
      <c r="AE83" s="0" t="n">
        <f aca="false">INDEX(Results!E:E,$B83)</f>
        <v>0</v>
      </c>
      <c r="AF83" s="0" t="n">
        <f aca="false">INDEX(Results!F:F,$B83)</f>
        <v>0</v>
      </c>
      <c r="AG83" s="0" t="n">
        <f aca="false">INDEX(Results!G:G,$B83)</f>
        <v>0</v>
      </c>
      <c r="AH83" s="0" t="n">
        <f aca="false">INDEX(Results!H:H,$B83)</f>
        <v>0</v>
      </c>
      <c r="AI83" s="20" t="n">
        <f aca="false">INDEX(Results!78:78,9+2*$C83)</f>
        <v>0</v>
      </c>
      <c r="AJ83" s="20"/>
    </row>
    <row r="84" customFormat="false" ht="12.8" hidden="false" customHeight="false" outlineLevel="0" collapsed="false">
      <c r="B84" s="0" t="n">
        <f aca="false">B83+1</f>
        <v>79</v>
      </c>
      <c r="C84" s="0" t="n">
        <f aca="false">INDEX(Results!F:F,B84)</f>
        <v>0</v>
      </c>
      <c r="D84" s="0" t="n">
        <f aca="false">INDEX(Results!79:79,36+2*$C84+27*(D$5-1))</f>
        <v>0</v>
      </c>
      <c r="E84" s="0" t="n">
        <f aca="false">INDEX(Results!79:79,36+2*$C84+27*(E$5-1))</f>
        <v>0</v>
      </c>
      <c r="F84" s="0" t="n">
        <f aca="false">INDEX(Results!79:79,36+2*$C84+27*(F$5-1))</f>
        <v>0</v>
      </c>
      <c r="G84" s="0" t="n">
        <f aca="false">INDEX(Results!79:79,36+2*$C84+27*(G$5-1))</f>
        <v>0</v>
      </c>
      <c r="H84" s="0" t="n">
        <f aca="false">INDEX(Results!79:79,36+2*$C84+27*(H$5-1))</f>
        <v>0</v>
      </c>
      <c r="I84" s="0" t="n">
        <f aca="false">INDEX(Results!79:79,36+2*$C84+27*(I$5-1))</f>
        <v>0</v>
      </c>
      <c r="J84" s="0" t="n">
        <f aca="false">INDEX(Results!79:79,36+2*$C84+27*(J$5-1))</f>
        <v>0</v>
      </c>
      <c r="K84" s="0" t="n">
        <f aca="false">INDEX(Results!79:79,36+2*$C84+27*(K$5-1))</f>
        <v>0</v>
      </c>
      <c r="L84" s="0" t="n">
        <f aca="false">INDEX(Results!79:79,36+2*$C84+27*(L$5-1))</f>
        <v>0</v>
      </c>
      <c r="M84" s="0" t="n">
        <f aca="false">INDEX(Results!79:79,36+2*$C84+27*(M$5-1))</f>
        <v>0</v>
      </c>
      <c r="O84" s="0" t="n">
        <f aca="true">MIN(INDIRECT("RC4:RC"&amp;$C84+3))</f>
        <v>0</v>
      </c>
      <c r="P84" s="0" t="n">
        <f aca="true">QUARTILE(INDIRECT("RC4:RC"&amp;$C84+3),1)</f>
        <v>0</v>
      </c>
      <c r="Q84" s="0" t="n">
        <f aca="true">MEDIAN(INDIRECT("RC4:RC"&amp;$C84+3))</f>
        <v>0</v>
      </c>
      <c r="R84" s="0" t="n">
        <f aca="true">QUARTILE(INDIRECT("RC4:RC"&amp;$C84+3),3)</f>
        <v>0</v>
      </c>
      <c r="S84" s="0" t="n">
        <f aca="true">MAX(INDIRECT("RC4:RC"&amp;$C84+3))</f>
        <v>0</v>
      </c>
      <c r="T84" s="20" t="str">
        <f aca="false">AC84&amp;":"&amp;AE84</f>
        <v>0:0</v>
      </c>
      <c r="U84" s="0" t="n">
        <f aca="false">Q84*2</f>
        <v>0</v>
      </c>
      <c r="V84" s="0" t="n">
        <f aca="false">P84</f>
        <v>0</v>
      </c>
      <c r="W84" s="0" t="n">
        <f aca="false">O84</f>
        <v>0</v>
      </c>
      <c r="X84" s="0" t="n">
        <f aca="false">S84</f>
        <v>0</v>
      </c>
      <c r="Y84" s="0" t="n">
        <f aca="false">R84</f>
        <v>0</v>
      </c>
      <c r="AA84" s="0" t="n">
        <f aca="false">INDEX(Results!A:A,$B84)</f>
        <v>0</v>
      </c>
      <c r="AB84" s="0" t="n">
        <f aca="false">INDEX(Results!B:B,$B84)</f>
        <v>0</v>
      </c>
      <c r="AC84" s="0" t="n">
        <f aca="false">INDEX(Results!C:C,$B84)</f>
        <v>0</v>
      </c>
      <c r="AD84" s="0" t="n">
        <f aca="false">INDEX(Results!D:D,$B84)</f>
        <v>0</v>
      </c>
      <c r="AE84" s="0" t="n">
        <f aca="false">INDEX(Results!E:E,$B84)</f>
        <v>0</v>
      </c>
      <c r="AF84" s="0" t="n">
        <f aca="false">INDEX(Results!F:F,$B84)</f>
        <v>0</v>
      </c>
      <c r="AG84" s="0" t="n">
        <f aca="false">INDEX(Results!G:G,$B84)</f>
        <v>0</v>
      </c>
      <c r="AH84" s="0" t="n">
        <f aca="false">INDEX(Results!H:H,$B84)</f>
        <v>0</v>
      </c>
      <c r="AI84" s="20" t="n">
        <f aca="false">INDEX(Results!79:79,9+2*$C84)</f>
        <v>0</v>
      </c>
      <c r="AJ84" s="20"/>
    </row>
    <row r="85" customFormat="false" ht="12.8" hidden="false" customHeight="false" outlineLevel="0" collapsed="false">
      <c r="B85" s="0" t="n">
        <f aca="false">B84+1</f>
        <v>80</v>
      </c>
      <c r="C85" s="0" t="n">
        <f aca="false">INDEX(Results!F:F,B85)</f>
        <v>0</v>
      </c>
      <c r="D85" s="0" t="n">
        <f aca="false">INDEX(Results!80:80,36+2*$C85+27*(D$5-1))</f>
        <v>0</v>
      </c>
      <c r="E85" s="0" t="n">
        <f aca="false">INDEX(Results!80:80,36+2*$C85+27*(E$5-1))</f>
        <v>0</v>
      </c>
      <c r="F85" s="0" t="n">
        <f aca="false">INDEX(Results!80:80,36+2*$C85+27*(F$5-1))</f>
        <v>0</v>
      </c>
      <c r="G85" s="0" t="n">
        <f aca="false">INDEX(Results!80:80,36+2*$C85+27*(G$5-1))</f>
        <v>0</v>
      </c>
      <c r="H85" s="0" t="n">
        <f aca="false">INDEX(Results!80:80,36+2*$C85+27*(H$5-1))</f>
        <v>0</v>
      </c>
      <c r="I85" s="0" t="n">
        <f aca="false">INDEX(Results!80:80,36+2*$C85+27*(I$5-1))</f>
        <v>0</v>
      </c>
      <c r="J85" s="0" t="n">
        <f aca="false">INDEX(Results!80:80,36+2*$C85+27*(J$5-1))</f>
        <v>0</v>
      </c>
      <c r="K85" s="0" t="n">
        <f aca="false">INDEX(Results!80:80,36+2*$C85+27*(K$5-1))</f>
        <v>0</v>
      </c>
      <c r="L85" s="0" t="n">
        <f aca="false">INDEX(Results!80:80,36+2*$C85+27*(L$5-1))</f>
        <v>0</v>
      </c>
      <c r="M85" s="0" t="n">
        <f aca="false">INDEX(Results!80:80,36+2*$C85+27*(M$5-1))</f>
        <v>0</v>
      </c>
      <c r="O85" s="0" t="n">
        <f aca="true">MIN(INDIRECT("RC4:RC"&amp;$C85+3))</f>
        <v>0</v>
      </c>
      <c r="P85" s="0" t="n">
        <f aca="true">QUARTILE(INDIRECT("RC4:RC"&amp;$C85+3),1)</f>
        <v>0</v>
      </c>
      <c r="Q85" s="0" t="n">
        <f aca="true">MEDIAN(INDIRECT("RC4:RC"&amp;$C85+3))</f>
        <v>0</v>
      </c>
      <c r="R85" s="0" t="n">
        <f aca="true">QUARTILE(INDIRECT("RC4:RC"&amp;$C85+3),3)</f>
        <v>0</v>
      </c>
      <c r="S85" s="0" t="n">
        <f aca="true">MAX(INDIRECT("RC4:RC"&amp;$C85+3))</f>
        <v>0</v>
      </c>
      <c r="T85" s="20" t="str">
        <f aca="false">AC85&amp;":"&amp;AE85</f>
        <v>0:0</v>
      </c>
      <c r="U85" s="0" t="n">
        <f aca="false">Q85*2</f>
        <v>0</v>
      </c>
      <c r="V85" s="0" t="n">
        <f aca="false">P85</f>
        <v>0</v>
      </c>
      <c r="W85" s="0" t="n">
        <f aca="false">O85</f>
        <v>0</v>
      </c>
      <c r="X85" s="0" t="n">
        <f aca="false">S85</f>
        <v>0</v>
      </c>
      <c r="Y85" s="0" t="n">
        <f aca="false">R85</f>
        <v>0</v>
      </c>
      <c r="AA85" s="0" t="n">
        <f aca="false">INDEX(Results!A:A,$B85)</f>
        <v>0</v>
      </c>
      <c r="AB85" s="0" t="n">
        <f aca="false">INDEX(Results!B:B,$B85)</f>
        <v>0</v>
      </c>
      <c r="AC85" s="0" t="n">
        <f aca="false">INDEX(Results!C:C,$B85)</f>
        <v>0</v>
      </c>
      <c r="AD85" s="0" t="n">
        <f aca="false">INDEX(Results!D:D,$B85)</f>
        <v>0</v>
      </c>
      <c r="AE85" s="0" t="n">
        <f aca="false">INDEX(Results!E:E,$B85)</f>
        <v>0</v>
      </c>
      <c r="AF85" s="0" t="n">
        <f aca="false">INDEX(Results!F:F,$B85)</f>
        <v>0</v>
      </c>
      <c r="AG85" s="0" t="n">
        <f aca="false">INDEX(Results!G:G,$B85)</f>
        <v>0</v>
      </c>
      <c r="AH85" s="0" t="n">
        <f aca="false">INDEX(Results!H:H,$B85)</f>
        <v>0</v>
      </c>
      <c r="AI85" s="20" t="n">
        <f aca="false">INDEX(Results!80:80,9+2*$C85)</f>
        <v>0</v>
      </c>
      <c r="AJ85" s="20"/>
    </row>
    <row r="86" customFormat="false" ht="12.8" hidden="false" customHeight="false" outlineLevel="0" collapsed="false">
      <c r="B86" s="0" t="n">
        <f aca="false">B85+1</f>
        <v>81</v>
      </c>
      <c r="C86" s="0" t="n">
        <f aca="false">INDEX(Results!F:F,B86)</f>
        <v>0</v>
      </c>
      <c r="D86" s="0" t="n">
        <f aca="false">INDEX(Results!81:81,36+2*$C86+27*(D$5-1))</f>
        <v>0</v>
      </c>
      <c r="E86" s="0" t="n">
        <f aca="false">INDEX(Results!81:81,36+2*$C86+27*(E$5-1))</f>
        <v>0</v>
      </c>
      <c r="F86" s="0" t="n">
        <f aca="false">INDEX(Results!81:81,36+2*$C86+27*(F$5-1))</f>
        <v>0</v>
      </c>
      <c r="G86" s="0" t="n">
        <f aca="false">INDEX(Results!81:81,36+2*$C86+27*(G$5-1))</f>
        <v>0</v>
      </c>
      <c r="H86" s="0" t="n">
        <f aca="false">INDEX(Results!81:81,36+2*$C86+27*(H$5-1))</f>
        <v>0</v>
      </c>
      <c r="I86" s="0" t="n">
        <f aca="false">INDEX(Results!81:81,36+2*$C86+27*(I$5-1))</f>
        <v>0</v>
      </c>
      <c r="J86" s="0" t="n">
        <f aca="false">INDEX(Results!81:81,36+2*$C86+27*(J$5-1))</f>
        <v>0</v>
      </c>
      <c r="K86" s="0" t="n">
        <f aca="false">INDEX(Results!81:81,36+2*$C86+27*(K$5-1))</f>
        <v>0</v>
      </c>
      <c r="L86" s="0" t="n">
        <f aca="false">INDEX(Results!81:81,36+2*$C86+27*(L$5-1))</f>
        <v>0</v>
      </c>
      <c r="M86" s="0" t="n">
        <f aca="false">INDEX(Results!81:81,36+2*$C86+27*(M$5-1))</f>
        <v>0</v>
      </c>
      <c r="O86" s="0" t="n">
        <f aca="true">MIN(INDIRECT("RC4:RC"&amp;$C86+3))</f>
        <v>0</v>
      </c>
      <c r="P86" s="0" t="n">
        <f aca="true">QUARTILE(INDIRECT("RC4:RC"&amp;$C86+3),1)</f>
        <v>0</v>
      </c>
      <c r="Q86" s="0" t="n">
        <f aca="true">MEDIAN(INDIRECT("RC4:RC"&amp;$C86+3))</f>
        <v>0</v>
      </c>
      <c r="R86" s="0" t="n">
        <f aca="true">QUARTILE(INDIRECT("RC4:RC"&amp;$C86+3),3)</f>
        <v>0</v>
      </c>
      <c r="S86" s="0" t="n">
        <f aca="true">MAX(INDIRECT("RC4:RC"&amp;$C86+3))</f>
        <v>0</v>
      </c>
      <c r="T86" s="20" t="str">
        <f aca="false">AC86&amp;":"&amp;AE86</f>
        <v>0:0</v>
      </c>
      <c r="U86" s="0" t="n">
        <f aca="false">Q86*2</f>
        <v>0</v>
      </c>
      <c r="V86" s="0" t="n">
        <f aca="false">P86</f>
        <v>0</v>
      </c>
      <c r="W86" s="0" t="n">
        <f aca="false">O86</f>
        <v>0</v>
      </c>
      <c r="X86" s="0" t="n">
        <f aca="false">S86</f>
        <v>0</v>
      </c>
      <c r="Y86" s="0" t="n">
        <f aca="false">R86</f>
        <v>0</v>
      </c>
      <c r="AA86" s="0" t="n">
        <f aca="false">INDEX(Results!A:A,$B86)</f>
        <v>0</v>
      </c>
      <c r="AB86" s="0" t="n">
        <f aca="false">INDEX(Results!B:B,$B86)</f>
        <v>0</v>
      </c>
      <c r="AC86" s="0" t="n">
        <f aca="false">INDEX(Results!C:C,$B86)</f>
        <v>0</v>
      </c>
      <c r="AD86" s="0" t="n">
        <f aca="false">INDEX(Results!D:D,$B86)</f>
        <v>0</v>
      </c>
      <c r="AE86" s="0" t="n">
        <f aca="false">INDEX(Results!E:E,$B86)</f>
        <v>0</v>
      </c>
      <c r="AF86" s="0" t="n">
        <f aca="false">INDEX(Results!F:F,$B86)</f>
        <v>0</v>
      </c>
      <c r="AG86" s="0" t="n">
        <f aca="false">INDEX(Results!G:G,$B86)</f>
        <v>0</v>
      </c>
      <c r="AH86" s="0" t="n">
        <f aca="false">INDEX(Results!H:H,$B86)</f>
        <v>0</v>
      </c>
      <c r="AI86" s="20" t="n">
        <f aca="false">INDEX(Results!81:81,9+2*$C86)</f>
        <v>0</v>
      </c>
      <c r="AJ86" s="20"/>
    </row>
    <row r="87" customFormat="false" ht="12.8" hidden="false" customHeight="false" outlineLevel="0" collapsed="false">
      <c r="B87" s="0" t="n">
        <f aca="false">B86+1</f>
        <v>82</v>
      </c>
      <c r="C87" s="0" t="n">
        <f aca="false">INDEX(Results!F:F,B87)</f>
        <v>0</v>
      </c>
      <c r="D87" s="0" t="n">
        <f aca="false">INDEX(Results!82:82,36+2*$C87+27*(D$5-1))</f>
        <v>0</v>
      </c>
      <c r="E87" s="0" t="n">
        <f aca="false">INDEX(Results!82:82,36+2*$C87+27*(E$5-1))</f>
        <v>0</v>
      </c>
      <c r="F87" s="0" t="n">
        <f aca="false">INDEX(Results!82:82,36+2*$C87+27*(F$5-1))</f>
        <v>0</v>
      </c>
      <c r="G87" s="0" t="n">
        <f aca="false">INDEX(Results!82:82,36+2*$C87+27*(G$5-1))</f>
        <v>0</v>
      </c>
      <c r="H87" s="0" t="n">
        <f aca="false">INDEX(Results!82:82,36+2*$C87+27*(H$5-1))</f>
        <v>0</v>
      </c>
      <c r="I87" s="0" t="n">
        <f aca="false">INDEX(Results!82:82,36+2*$C87+27*(I$5-1))</f>
        <v>0</v>
      </c>
      <c r="J87" s="0" t="n">
        <f aca="false">INDEX(Results!82:82,36+2*$C87+27*(J$5-1))</f>
        <v>0</v>
      </c>
      <c r="K87" s="0" t="n">
        <f aca="false">INDEX(Results!82:82,36+2*$C87+27*(K$5-1))</f>
        <v>0</v>
      </c>
      <c r="L87" s="0" t="n">
        <f aca="false">INDEX(Results!82:82,36+2*$C87+27*(L$5-1))</f>
        <v>0</v>
      </c>
      <c r="M87" s="0" t="n">
        <f aca="false">INDEX(Results!82:82,36+2*$C87+27*(M$5-1))</f>
        <v>0</v>
      </c>
      <c r="O87" s="0" t="n">
        <f aca="true">MIN(INDIRECT("RC4:RC"&amp;$C87+3))</f>
        <v>0</v>
      </c>
      <c r="P87" s="0" t="n">
        <f aca="true">QUARTILE(INDIRECT("RC4:RC"&amp;$C87+3),1)</f>
        <v>0</v>
      </c>
      <c r="Q87" s="0" t="n">
        <f aca="true">MEDIAN(INDIRECT("RC4:RC"&amp;$C87+3))</f>
        <v>0</v>
      </c>
      <c r="R87" s="0" t="n">
        <f aca="true">QUARTILE(INDIRECT("RC4:RC"&amp;$C87+3),3)</f>
        <v>0</v>
      </c>
      <c r="S87" s="0" t="n">
        <f aca="true">MAX(INDIRECT("RC4:RC"&amp;$C87+3))</f>
        <v>0</v>
      </c>
      <c r="T87" s="20" t="str">
        <f aca="false">AC87&amp;":"&amp;AE87</f>
        <v>0:0</v>
      </c>
      <c r="U87" s="0" t="n">
        <f aca="false">Q87*2</f>
        <v>0</v>
      </c>
      <c r="V87" s="0" t="n">
        <f aca="false">P87</f>
        <v>0</v>
      </c>
      <c r="W87" s="0" t="n">
        <f aca="false">O87</f>
        <v>0</v>
      </c>
      <c r="X87" s="0" t="n">
        <f aca="false">S87</f>
        <v>0</v>
      </c>
      <c r="Y87" s="0" t="n">
        <f aca="false">R87</f>
        <v>0</v>
      </c>
      <c r="AA87" s="0" t="n">
        <f aca="false">INDEX(Results!A:A,$B87)</f>
        <v>0</v>
      </c>
      <c r="AB87" s="0" t="n">
        <f aca="false">INDEX(Results!B:B,$B87)</f>
        <v>0</v>
      </c>
      <c r="AC87" s="0" t="n">
        <f aca="false">INDEX(Results!C:C,$B87)</f>
        <v>0</v>
      </c>
      <c r="AD87" s="0" t="n">
        <f aca="false">INDEX(Results!D:D,$B87)</f>
        <v>0</v>
      </c>
      <c r="AE87" s="0" t="n">
        <f aca="false">INDEX(Results!E:E,$B87)</f>
        <v>0</v>
      </c>
      <c r="AF87" s="0" t="n">
        <f aca="false">INDEX(Results!F:F,$B87)</f>
        <v>0</v>
      </c>
      <c r="AG87" s="0" t="n">
        <f aca="false">INDEX(Results!G:G,$B87)</f>
        <v>0</v>
      </c>
      <c r="AH87" s="0" t="n">
        <f aca="false">INDEX(Results!H:H,$B87)</f>
        <v>0</v>
      </c>
      <c r="AI87" s="20" t="n">
        <f aca="false">INDEX(Results!82:82,9+2*$C87)</f>
        <v>0</v>
      </c>
      <c r="AJ87" s="20"/>
    </row>
    <row r="88" customFormat="false" ht="12.8" hidden="false" customHeight="false" outlineLevel="0" collapsed="false">
      <c r="B88" s="0" t="n">
        <f aca="false">B87+1</f>
        <v>83</v>
      </c>
      <c r="C88" s="0" t="n">
        <f aca="false">INDEX(Results!F:F,B88)</f>
        <v>0</v>
      </c>
      <c r="D88" s="0" t="n">
        <f aca="false">INDEX(Results!83:83,36+2*$C88+27*(D$5-1))</f>
        <v>0</v>
      </c>
      <c r="E88" s="0" t="n">
        <f aca="false">INDEX(Results!83:83,36+2*$C88+27*(E$5-1))</f>
        <v>0</v>
      </c>
      <c r="F88" s="0" t="n">
        <f aca="false">INDEX(Results!83:83,36+2*$C88+27*(F$5-1))</f>
        <v>0</v>
      </c>
      <c r="G88" s="0" t="n">
        <f aca="false">INDEX(Results!83:83,36+2*$C88+27*(G$5-1))</f>
        <v>0</v>
      </c>
      <c r="H88" s="0" t="n">
        <f aca="false">INDEX(Results!83:83,36+2*$C88+27*(H$5-1))</f>
        <v>0</v>
      </c>
      <c r="I88" s="0" t="n">
        <f aca="false">INDEX(Results!83:83,36+2*$C88+27*(I$5-1))</f>
        <v>0</v>
      </c>
      <c r="J88" s="0" t="n">
        <f aca="false">INDEX(Results!83:83,36+2*$C88+27*(J$5-1))</f>
        <v>0</v>
      </c>
      <c r="K88" s="0" t="n">
        <f aca="false">INDEX(Results!83:83,36+2*$C88+27*(K$5-1))</f>
        <v>0</v>
      </c>
      <c r="L88" s="0" t="n">
        <f aca="false">INDEX(Results!83:83,36+2*$C88+27*(L$5-1))</f>
        <v>0</v>
      </c>
      <c r="M88" s="0" t="n">
        <f aca="false">INDEX(Results!83:83,36+2*$C88+27*(M$5-1))</f>
        <v>0</v>
      </c>
      <c r="O88" s="0" t="n">
        <f aca="true">MIN(INDIRECT("RC4:RC"&amp;$C88+3))</f>
        <v>0</v>
      </c>
      <c r="P88" s="0" t="n">
        <f aca="true">QUARTILE(INDIRECT("RC4:RC"&amp;$C88+3),1)</f>
        <v>0</v>
      </c>
      <c r="Q88" s="0" t="n">
        <f aca="true">MEDIAN(INDIRECT("RC4:RC"&amp;$C88+3))</f>
        <v>0</v>
      </c>
      <c r="R88" s="0" t="n">
        <f aca="true">QUARTILE(INDIRECT("RC4:RC"&amp;$C88+3),3)</f>
        <v>0</v>
      </c>
      <c r="S88" s="0" t="n">
        <f aca="true">MAX(INDIRECT("RC4:RC"&amp;$C88+3))</f>
        <v>0</v>
      </c>
      <c r="T88" s="20" t="str">
        <f aca="false">AC88&amp;":"&amp;AE88</f>
        <v>0:0</v>
      </c>
      <c r="U88" s="0" t="n">
        <f aca="false">Q88*2</f>
        <v>0</v>
      </c>
      <c r="V88" s="0" t="n">
        <f aca="false">P88</f>
        <v>0</v>
      </c>
      <c r="W88" s="0" t="n">
        <f aca="false">O88</f>
        <v>0</v>
      </c>
      <c r="X88" s="0" t="n">
        <f aca="false">S88</f>
        <v>0</v>
      </c>
      <c r="Y88" s="0" t="n">
        <f aca="false">R88</f>
        <v>0</v>
      </c>
      <c r="AA88" s="0" t="n">
        <f aca="false">INDEX(Results!A:A,$B88)</f>
        <v>0</v>
      </c>
      <c r="AB88" s="0" t="n">
        <f aca="false">INDEX(Results!B:B,$B88)</f>
        <v>0</v>
      </c>
      <c r="AC88" s="0" t="n">
        <f aca="false">INDEX(Results!C:C,$B88)</f>
        <v>0</v>
      </c>
      <c r="AD88" s="0" t="n">
        <f aca="false">INDEX(Results!D:D,$B88)</f>
        <v>0</v>
      </c>
      <c r="AE88" s="0" t="n">
        <f aca="false">INDEX(Results!E:E,$B88)</f>
        <v>0</v>
      </c>
      <c r="AF88" s="0" t="n">
        <f aca="false">INDEX(Results!F:F,$B88)</f>
        <v>0</v>
      </c>
      <c r="AG88" s="0" t="n">
        <f aca="false">INDEX(Results!G:G,$B88)</f>
        <v>0</v>
      </c>
      <c r="AH88" s="0" t="n">
        <f aca="false">INDEX(Results!H:H,$B88)</f>
        <v>0</v>
      </c>
      <c r="AI88" s="20" t="n">
        <f aca="false">INDEX(Results!83:83,9+2*$C88)</f>
        <v>0</v>
      </c>
      <c r="AJ88" s="20"/>
    </row>
    <row r="89" customFormat="false" ht="12.8" hidden="false" customHeight="false" outlineLevel="0" collapsed="false">
      <c r="B89" s="0" t="n">
        <f aca="false">B88+1</f>
        <v>84</v>
      </c>
      <c r="C89" s="0" t="n">
        <f aca="false">INDEX(Results!F:F,B89)</f>
        <v>0</v>
      </c>
      <c r="D89" s="0" t="n">
        <f aca="false">INDEX(Results!84:84,36+2*$C89+27*(D$5-1))</f>
        <v>0</v>
      </c>
      <c r="E89" s="0" t="n">
        <f aca="false">INDEX(Results!84:84,36+2*$C89+27*(E$5-1))</f>
        <v>0</v>
      </c>
      <c r="F89" s="0" t="n">
        <f aca="false">INDEX(Results!84:84,36+2*$C89+27*(F$5-1))</f>
        <v>0</v>
      </c>
      <c r="G89" s="0" t="n">
        <f aca="false">INDEX(Results!84:84,36+2*$C89+27*(G$5-1))</f>
        <v>0</v>
      </c>
      <c r="H89" s="0" t="n">
        <f aca="false">INDEX(Results!84:84,36+2*$C89+27*(H$5-1))</f>
        <v>0</v>
      </c>
      <c r="I89" s="0" t="n">
        <f aca="false">INDEX(Results!84:84,36+2*$C89+27*(I$5-1))</f>
        <v>0</v>
      </c>
      <c r="J89" s="0" t="n">
        <f aca="false">INDEX(Results!84:84,36+2*$C89+27*(J$5-1))</f>
        <v>0</v>
      </c>
      <c r="K89" s="0" t="n">
        <f aca="false">INDEX(Results!84:84,36+2*$C89+27*(K$5-1))</f>
        <v>0</v>
      </c>
      <c r="L89" s="0" t="n">
        <f aca="false">INDEX(Results!84:84,36+2*$C89+27*(L$5-1))</f>
        <v>0</v>
      </c>
      <c r="M89" s="0" t="n">
        <f aca="false">INDEX(Results!84:84,36+2*$C89+27*(M$5-1))</f>
        <v>0</v>
      </c>
      <c r="O89" s="0" t="n">
        <f aca="true">MIN(INDIRECT("RC4:RC"&amp;$C89+3))</f>
        <v>0</v>
      </c>
      <c r="P89" s="0" t="n">
        <f aca="true">QUARTILE(INDIRECT("RC4:RC"&amp;$C89+3),1)</f>
        <v>0</v>
      </c>
      <c r="Q89" s="0" t="n">
        <f aca="true">MEDIAN(INDIRECT("RC4:RC"&amp;$C89+3))</f>
        <v>0</v>
      </c>
      <c r="R89" s="0" t="n">
        <f aca="true">QUARTILE(INDIRECT("RC4:RC"&amp;$C89+3),3)</f>
        <v>0</v>
      </c>
      <c r="S89" s="0" t="n">
        <f aca="true">MAX(INDIRECT("RC4:RC"&amp;$C89+3))</f>
        <v>0</v>
      </c>
      <c r="T89" s="20" t="str">
        <f aca="false">AC89&amp;":"&amp;AE89</f>
        <v>0:0</v>
      </c>
      <c r="U89" s="0" t="n">
        <f aca="false">Q89*2</f>
        <v>0</v>
      </c>
      <c r="V89" s="0" t="n">
        <f aca="false">P89</f>
        <v>0</v>
      </c>
      <c r="W89" s="0" t="n">
        <f aca="false">O89</f>
        <v>0</v>
      </c>
      <c r="X89" s="0" t="n">
        <f aca="false">S89</f>
        <v>0</v>
      </c>
      <c r="Y89" s="0" t="n">
        <f aca="false">R89</f>
        <v>0</v>
      </c>
      <c r="AA89" s="0" t="n">
        <f aca="false">INDEX(Results!A:A,$B89)</f>
        <v>0</v>
      </c>
      <c r="AB89" s="0" t="n">
        <f aca="false">INDEX(Results!B:B,$B89)</f>
        <v>0</v>
      </c>
      <c r="AC89" s="0" t="n">
        <f aca="false">INDEX(Results!C:C,$B89)</f>
        <v>0</v>
      </c>
      <c r="AD89" s="0" t="n">
        <f aca="false">INDEX(Results!D:D,$B89)</f>
        <v>0</v>
      </c>
      <c r="AE89" s="0" t="n">
        <f aca="false">INDEX(Results!E:E,$B89)</f>
        <v>0</v>
      </c>
      <c r="AF89" s="0" t="n">
        <f aca="false">INDEX(Results!F:F,$B89)</f>
        <v>0</v>
      </c>
      <c r="AG89" s="0" t="n">
        <f aca="false">INDEX(Results!G:G,$B89)</f>
        <v>0</v>
      </c>
      <c r="AH89" s="0" t="n">
        <f aca="false">INDEX(Results!H:H,$B89)</f>
        <v>0</v>
      </c>
      <c r="AI89" s="20" t="n">
        <f aca="false">INDEX(Results!84:84,9+2*$C89)</f>
        <v>0</v>
      </c>
      <c r="AJ89" s="20"/>
    </row>
    <row r="90" customFormat="false" ht="12.8" hidden="false" customHeight="false" outlineLevel="0" collapsed="false">
      <c r="B90" s="0" t="n">
        <f aca="false">B89+1</f>
        <v>85</v>
      </c>
      <c r="C90" s="0" t="n">
        <f aca="false">INDEX(Results!F:F,B90)</f>
        <v>0</v>
      </c>
      <c r="D90" s="0" t="n">
        <f aca="false">INDEX(Results!85:85,36+2*$C90+27*(D$5-1))</f>
        <v>0</v>
      </c>
      <c r="E90" s="0" t="n">
        <f aca="false">INDEX(Results!85:85,36+2*$C90+27*(E$5-1))</f>
        <v>0</v>
      </c>
      <c r="F90" s="0" t="n">
        <f aca="false">INDEX(Results!85:85,36+2*$C90+27*(F$5-1))</f>
        <v>0</v>
      </c>
      <c r="G90" s="0" t="n">
        <f aca="false">INDEX(Results!85:85,36+2*$C90+27*(G$5-1))</f>
        <v>0</v>
      </c>
      <c r="H90" s="0" t="n">
        <f aca="false">INDEX(Results!85:85,36+2*$C90+27*(H$5-1))</f>
        <v>0</v>
      </c>
      <c r="I90" s="0" t="n">
        <f aca="false">INDEX(Results!85:85,36+2*$C90+27*(I$5-1))</f>
        <v>0</v>
      </c>
      <c r="J90" s="0" t="n">
        <f aca="false">INDEX(Results!85:85,36+2*$C90+27*(J$5-1))</f>
        <v>0</v>
      </c>
      <c r="K90" s="0" t="n">
        <f aca="false">INDEX(Results!85:85,36+2*$C90+27*(K$5-1))</f>
        <v>0</v>
      </c>
      <c r="L90" s="0" t="n">
        <f aca="false">INDEX(Results!85:85,36+2*$C90+27*(L$5-1))</f>
        <v>0</v>
      </c>
      <c r="M90" s="0" t="n">
        <f aca="false">INDEX(Results!85:85,36+2*$C90+27*(M$5-1))</f>
        <v>0</v>
      </c>
      <c r="O90" s="0" t="n">
        <f aca="true">MIN(INDIRECT("RC4:RC"&amp;$C90+3))</f>
        <v>0</v>
      </c>
      <c r="P90" s="0" t="n">
        <f aca="true">QUARTILE(INDIRECT("RC4:RC"&amp;$C90+3),1)</f>
        <v>0</v>
      </c>
      <c r="Q90" s="0" t="n">
        <f aca="true">MEDIAN(INDIRECT("RC4:RC"&amp;$C90+3))</f>
        <v>0</v>
      </c>
      <c r="R90" s="0" t="n">
        <f aca="true">QUARTILE(INDIRECT("RC4:RC"&amp;$C90+3),3)</f>
        <v>0</v>
      </c>
      <c r="S90" s="0" t="n">
        <f aca="true">MAX(INDIRECT("RC4:RC"&amp;$C90+3))</f>
        <v>0</v>
      </c>
      <c r="T90" s="20" t="str">
        <f aca="false">AC90&amp;":"&amp;AE90</f>
        <v>0:0</v>
      </c>
      <c r="U90" s="0" t="n">
        <f aca="false">Q90*2</f>
        <v>0</v>
      </c>
      <c r="V90" s="0" t="n">
        <f aca="false">P90</f>
        <v>0</v>
      </c>
      <c r="W90" s="0" t="n">
        <f aca="false">O90</f>
        <v>0</v>
      </c>
      <c r="X90" s="0" t="n">
        <f aca="false">S90</f>
        <v>0</v>
      </c>
      <c r="Y90" s="0" t="n">
        <f aca="false">R90</f>
        <v>0</v>
      </c>
      <c r="AA90" s="0" t="n">
        <f aca="false">INDEX(Results!A:A,$B90)</f>
        <v>0</v>
      </c>
      <c r="AB90" s="0" t="n">
        <f aca="false">INDEX(Results!B:B,$B90)</f>
        <v>0</v>
      </c>
      <c r="AC90" s="0" t="n">
        <f aca="false">INDEX(Results!C:C,$B90)</f>
        <v>0</v>
      </c>
      <c r="AD90" s="0" t="n">
        <f aca="false">INDEX(Results!D:D,$B90)</f>
        <v>0</v>
      </c>
      <c r="AE90" s="0" t="n">
        <f aca="false">INDEX(Results!E:E,$B90)</f>
        <v>0</v>
      </c>
      <c r="AF90" s="0" t="n">
        <f aca="false">INDEX(Results!F:F,$B90)</f>
        <v>0</v>
      </c>
      <c r="AG90" s="0" t="n">
        <f aca="false">INDEX(Results!G:G,$B90)</f>
        <v>0</v>
      </c>
      <c r="AH90" s="0" t="n">
        <f aca="false">INDEX(Results!H:H,$B90)</f>
        <v>0</v>
      </c>
      <c r="AI90" s="20" t="n">
        <f aca="false">INDEX(Results!85:85,9+2*$C90)</f>
        <v>0</v>
      </c>
      <c r="AJ90" s="20"/>
    </row>
    <row r="91" customFormat="false" ht="12.8" hidden="false" customHeight="false" outlineLevel="0" collapsed="false">
      <c r="B91" s="0" t="n">
        <f aca="false">B90+1</f>
        <v>86</v>
      </c>
      <c r="C91" s="0" t="n">
        <f aca="false">INDEX(Results!F:F,B91)</f>
        <v>0</v>
      </c>
      <c r="D91" s="0" t="n">
        <f aca="false">INDEX(Results!86:86,36+2*$C91+27*(D$5-1))</f>
        <v>0</v>
      </c>
      <c r="E91" s="0" t="n">
        <f aca="false">INDEX(Results!86:86,36+2*$C91+27*(E$5-1))</f>
        <v>0</v>
      </c>
      <c r="F91" s="0" t="n">
        <f aca="false">INDEX(Results!86:86,36+2*$C91+27*(F$5-1))</f>
        <v>0</v>
      </c>
      <c r="G91" s="0" t="n">
        <f aca="false">INDEX(Results!86:86,36+2*$C91+27*(G$5-1))</f>
        <v>0</v>
      </c>
      <c r="H91" s="0" t="n">
        <f aca="false">INDEX(Results!86:86,36+2*$C91+27*(H$5-1))</f>
        <v>0</v>
      </c>
      <c r="I91" s="0" t="n">
        <f aca="false">INDEX(Results!86:86,36+2*$C91+27*(I$5-1))</f>
        <v>0</v>
      </c>
      <c r="J91" s="0" t="n">
        <f aca="false">INDEX(Results!86:86,36+2*$C91+27*(J$5-1))</f>
        <v>0</v>
      </c>
      <c r="K91" s="0" t="n">
        <f aca="false">INDEX(Results!86:86,36+2*$C91+27*(K$5-1))</f>
        <v>0</v>
      </c>
      <c r="L91" s="0" t="n">
        <f aca="false">INDEX(Results!86:86,36+2*$C91+27*(L$5-1))</f>
        <v>0</v>
      </c>
      <c r="M91" s="0" t="n">
        <f aca="false">INDEX(Results!86:86,36+2*$C91+27*(M$5-1))</f>
        <v>0</v>
      </c>
      <c r="O91" s="0" t="n">
        <f aca="true">MIN(INDIRECT("RC4:RC"&amp;$C91+3))</f>
        <v>0</v>
      </c>
      <c r="P91" s="0" t="n">
        <f aca="true">QUARTILE(INDIRECT("RC4:RC"&amp;$C91+3),1)</f>
        <v>0</v>
      </c>
      <c r="Q91" s="0" t="n">
        <f aca="true">MEDIAN(INDIRECT("RC4:RC"&amp;$C91+3))</f>
        <v>0</v>
      </c>
      <c r="R91" s="0" t="n">
        <f aca="true">QUARTILE(INDIRECT("RC4:RC"&amp;$C91+3),3)</f>
        <v>0</v>
      </c>
      <c r="S91" s="0" t="n">
        <f aca="true">MAX(INDIRECT("RC4:RC"&amp;$C91+3))</f>
        <v>0</v>
      </c>
      <c r="T91" s="20" t="str">
        <f aca="false">AC91&amp;":"&amp;AE91</f>
        <v>0:0</v>
      </c>
      <c r="U91" s="0" t="n">
        <f aca="false">Q91*2</f>
        <v>0</v>
      </c>
      <c r="V91" s="0" t="n">
        <f aca="false">P91</f>
        <v>0</v>
      </c>
      <c r="W91" s="0" t="n">
        <f aca="false">O91</f>
        <v>0</v>
      </c>
      <c r="X91" s="0" t="n">
        <f aca="false">S91</f>
        <v>0</v>
      </c>
      <c r="Y91" s="0" t="n">
        <f aca="false">R91</f>
        <v>0</v>
      </c>
      <c r="AA91" s="0" t="n">
        <f aca="false">INDEX(Results!A:A,$B91)</f>
        <v>0</v>
      </c>
      <c r="AB91" s="0" t="n">
        <f aca="false">INDEX(Results!B:B,$B91)</f>
        <v>0</v>
      </c>
      <c r="AC91" s="0" t="n">
        <f aca="false">INDEX(Results!C:C,$B91)</f>
        <v>0</v>
      </c>
      <c r="AD91" s="0" t="n">
        <f aca="false">INDEX(Results!D:D,$B91)</f>
        <v>0</v>
      </c>
      <c r="AE91" s="0" t="n">
        <f aca="false">INDEX(Results!E:E,$B91)</f>
        <v>0</v>
      </c>
      <c r="AF91" s="0" t="n">
        <f aca="false">INDEX(Results!F:F,$B91)</f>
        <v>0</v>
      </c>
      <c r="AG91" s="0" t="n">
        <f aca="false">INDEX(Results!G:G,$B91)</f>
        <v>0</v>
      </c>
      <c r="AH91" s="0" t="n">
        <f aca="false">INDEX(Results!H:H,$B91)</f>
        <v>0</v>
      </c>
      <c r="AI91" s="20" t="n">
        <f aca="false">INDEX(Results!86:86,9+2*$C91)</f>
        <v>0</v>
      </c>
      <c r="AJ91" s="20"/>
    </row>
    <row r="92" customFormat="false" ht="12.8" hidden="false" customHeight="false" outlineLevel="0" collapsed="false">
      <c r="B92" s="0" t="n">
        <f aca="false">B91+1</f>
        <v>87</v>
      </c>
      <c r="C92" s="0" t="n">
        <f aca="false">INDEX(Results!F:F,B92)</f>
        <v>0</v>
      </c>
      <c r="D92" s="0" t="n">
        <f aca="false">INDEX(Results!87:87,36+2*$C92+27*(D$5-1))</f>
        <v>0</v>
      </c>
      <c r="E92" s="0" t="n">
        <f aca="false">INDEX(Results!87:87,36+2*$C92+27*(E$5-1))</f>
        <v>0</v>
      </c>
      <c r="F92" s="0" t="n">
        <f aca="false">INDEX(Results!87:87,36+2*$C92+27*(F$5-1))</f>
        <v>0</v>
      </c>
      <c r="G92" s="0" t="n">
        <f aca="false">INDEX(Results!87:87,36+2*$C92+27*(G$5-1))</f>
        <v>0</v>
      </c>
      <c r="H92" s="0" t="n">
        <f aca="false">INDEX(Results!87:87,36+2*$C92+27*(H$5-1))</f>
        <v>0</v>
      </c>
      <c r="I92" s="0" t="n">
        <f aca="false">INDEX(Results!87:87,36+2*$C92+27*(I$5-1))</f>
        <v>0</v>
      </c>
      <c r="J92" s="0" t="n">
        <f aca="false">INDEX(Results!87:87,36+2*$C92+27*(J$5-1))</f>
        <v>0</v>
      </c>
      <c r="K92" s="0" t="n">
        <f aca="false">INDEX(Results!87:87,36+2*$C92+27*(K$5-1))</f>
        <v>0</v>
      </c>
      <c r="L92" s="0" t="n">
        <f aca="false">INDEX(Results!87:87,36+2*$C92+27*(L$5-1))</f>
        <v>0</v>
      </c>
      <c r="M92" s="0" t="n">
        <f aca="false">INDEX(Results!87:87,36+2*$C92+27*(M$5-1))</f>
        <v>0</v>
      </c>
      <c r="O92" s="0" t="n">
        <f aca="true">MIN(INDIRECT("RC4:RC"&amp;$C92+3))</f>
        <v>0</v>
      </c>
      <c r="P92" s="0" t="n">
        <f aca="true">QUARTILE(INDIRECT("RC4:RC"&amp;$C92+3),1)</f>
        <v>0</v>
      </c>
      <c r="Q92" s="0" t="n">
        <f aca="true">MEDIAN(INDIRECT("RC4:RC"&amp;$C92+3))</f>
        <v>0</v>
      </c>
      <c r="R92" s="0" t="n">
        <f aca="true">QUARTILE(INDIRECT("RC4:RC"&amp;$C92+3),3)</f>
        <v>0</v>
      </c>
      <c r="S92" s="0" t="n">
        <f aca="true">MAX(INDIRECT("RC4:RC"&amp;$C92+3))</f>
        <v>0</v>
      </c>
      <c r="T92" s="20" t="str">
        <f aca="false">AC92&amp;":"&amp;AE92</f>
        <v>0:0</v>
      </c>
      <c r="U92" s="0" t="n">
        <f aca="false">Q92*2</f>
        <v>0</v>
      </c>
      <c r="V92" s="0" t="n">
        <f aca="false">P92</f>
        <v>0</v>
      </c>
      <c r="W92" s="0" t="n">
        <f aca="false">O92</f>
        <v>0</v>
      </c>
      <c r="X92" s="0" t="n">
        <f aca="false">S92</f>
        <v>0</v>
      </c>
      <c r="Y92" s="0" t="n">
        <f aca="false">R92</f>
        <v>0</v>
      </c>
      <c r="AA92" s="0" t="n">
        <f aca="false">INDEX(Results!A:A,$B92)</f>
        <v>0</v>
      </c>
      <c r="AB92" s="0" t="n">
        <f aca="false">INDEX(Results!B:B,$B92)</f>
        <v>0</v>
      </c>
      <c r="AC92" s="0" t="n">
        <f aca="false">INDEX(Results!C:C,$B92)</f>
        <v>0</v>
      </c>
      <c r="AD92" s="0" t="n">
        <f aca="false">INDEX(Results!D:D,$B92)</f>
        <v>0</v>
      </c>
      <c r="AE92" s="0" t="n">
        <f aca="false">INDEX(Results!E:E,$B92)</f>
        <v>0</v>
      </c>
      <c r="AF92" s="0" t="n">
        <f aca="false">INDEX(Results!F:F,$B92)</f>
        <v>0</v>
      </c>
      <c r="AG92" s="0" t="n">
        <f aca="false">INDEX(Results!G:G,$B92)</f>
        <v>0</v>
      </c>
      <c r="AH92" s="0" t="n">
        <f aca="false">INDEX(Results!H:H,$B92)</f>
        <v>0</v>
      </c>
      <c r="AI92" s="20" t="n">
        <f aca="false">INDEX(Results!87:87,9+2*$C92)</f>
        <v>0</v>
      </c>
      <c r="AJ92" s="20"/>
    </row>
    <row r="93" customFormat="false" ht="12.8" hidden="false" customHeight="false" outlineLevel="0" collapsed="false">
      <c r="B93" s="0" t="n">
        <f aca="false">B92+1</f>
        <v>88</v>
      </c>
      <c r="C93" s="0" t="n">
        <f aca="false">INDEX(Results!F:F,B93)</f>
        <v>0</v>
      </c>
      <c r="D93" s="0" t="n">
        <f aca="false">INDEX(Results!88:88,36+2*$C93+27*(D$5-1))</f>
        <v>0</v>
      </c>
      <c r="E93" s="0" t="n">
        <f aca="false">INDEX(Results!88:88,36+2*$C93+27*(E$5-1))</f>
        <v>0</v>
      </c>
      <c r="F93" s="0" t="n">
        <f aca="false">INDEX(Results!88:88,36+2*$C93+27*(F$5-1))</f>
        <v>0</v>
      </c>
      <c r="G93" s="0" t="n">
        <f aca="false">INDEX(Results!88:88,36+2*$C93+27*(G$5-1))</f>
        <v>0</v>
      </c>
      <c r="H93" s="0" t="n">
        <f aca="false">INDEX(Results!88:88,36+2*$C93+27*(H$5-1))</f>
        <v>0</v>
      </c>
      <c r="I93" s="0" t="n">
        <f aca="false">INDEX(Results!88:88,36+2*$C93+27*(I$5-1))</f>
        <v>0</v>
      </c>
      <c r="J93" s="0" t="n">
        <f aca="false">INDEX(Results!88:88,36+2*$C93+27*(J$5-1))</f>
        <v>0</v>
      </c>
      <c r="K93" s="0" t="n">
        <f aca="false">INDEX(Results!88:88,36+2*$C93+27*(K$5-1))</f>
        <v>0</v>
      </c>
      <c r="L93" s="0" t="n">
        <f aca="false">INDEX(Results!88:88,36+2*$C93+27*(L$5-1))</f>
        <v>0</v>
      </c>
      <c r="M93" s="0" t="n">
        <f aca="false">INDEX(Results!88:88,36+2*$C93+27*(M$5-1))</f>
        <v>0</v>
      </c>
      <c r="O93" s="0" t="n">
        <f aca="true">MIN(INDIRECT("RC4:RC"&amp;$C93+3))</f>
        <v>0</v>
      </c>
      <c r="P93" s="0" t="n">
        <f aca="true">QUARTILE(INDIRECT("RC4:RC"&amp;$C93+3),1)</f>
        <v>0</v>
      </c>
      <c r="Q93" s="0" t="n">
        <f aca="true">MEDIAN(INDIRECT("RC4:RC"&amp;$C93+3))</f>
        <v>0</v>
      </c>
      <c r="R93" s="0" t="n">
        <f aca="true">QUARTILE(INDIRECT("RC4:RC"&amp;$C93+3),3)</f>
        <v>0</v>
      </c>
      <c r="S93" s="0" t="n">
        <f aca="true">MAX(INDIRECT("RC4:RC"&amp;$C93+3))</f>
        <v>0</v>
      </c>
      <c r="T93" s="20" t="str">
        <f aca="false">AC93&amp;":"&amp;AE93</f>
        <v>0:0</v>
      </c>
      <c r="U93" s="0" t="n">
        <f aca="false">Q93*2</f>
        <v>0</v>
      </c>
      <c r="V93" s="0" t="n">
        <f aca="false">P93</f>
        <v>0</v>
      </c>
      <c r="W93" s="0" t="n">
        <f aca="false">O93</f>
        <v>0</v>
      </c>
      <c r="X93" s="0" t="n">
        <f aca="false">S93</f>
        <v>0</v>
      </c>
      <c r="Y93" s="0" t="n">
        <f aca="false">R93</f>
        <v>0</v>
      </c>
      <c r="AA93" s="0" t="n">
        <f aca="false">INDEX(Results!A:A,$B93)</f>
        <v>0</v>
      </c>
      <c r="AB93" s="0" t="n">
        <f aca="false">INDEX(Results!B:B,$B93)</f>
        <v>0</v>
      </c>
      <c r="AC93" s="0" t="n">
        <f aca="false">INDEX(Results!C:C,$B93)</f>
        <v>0</v>
      </c>
      <c r="AD93" s="0" t="n">
        <f aca="false">INDEX(Results!D:D,$B93)</f>
        <v>0</v>
      </c>
      <c r="AE93" s="0" t="n">
        <f aca="false">INDEX(Results!E:E,$B93)</f>
        <v>0</v>
      </c>
      <c r="AF93" s="0" t="n">
        <f aca="false">INDEX(Results!F:F,$B93)</f>
        <v>0</v>
      </c>
      <c r="AG93" s="0" t="n">
        <f aca="false">INDEX(Results!G:G,$B93)</f>
        <v>0</v>
      </c>
      <c r="AH93" s="0" t="n">
        <f aca="false">INDEX(Results!H:H,$B93)</f>
        <v>0</v>
      </c>
      <c r="AI93" s="20" t="n">
        <f aca="false">INDEX(Results!88:88,9+2*$C93)</f>
        <v>0</v>
      </c>
      <c r="AJ93" s="20"/>
    </row>
    <row r="94" customFormat="false" ht="12.8" hidden="false" customHeight="false" outlineLevel="0" collapsed="false">
      <c r="B94" s="0" t="n">
        <f aca="false">B93+1</f>
        <v>89</v>
      </c>
      <c r="C94" s="0" t="n">
        <f aca="false">INDEX(Results!F:F,B94)</f>
        <v>0</v>
      </c>
      <c r="D94" s="0" t="n">
        <f aca="false">INDEX(Results!89:89,36+2*$C94+27*(D$5-1))</f>
        <v>0</v>
      </c>
      <c r="E94" s="0" t="n">
        <f aca="false">INDEX(Results!89:89,36+2*$C94+27*(E$5-1))</f>
        <v>0</v>
      </c>
      <c r="F94" s="0" t="n">
        <f aca="false">INDEX(Results!89:89,36+2*$C94+27*(F$5-1))</f>
        <v>0</v>
      </c>
      <c r="G94" s="0" t="n">
        <f aca="false">INDEX(Results!89:89,36+2*$C94+27*(G$5-1))</f>
        <v>0</v>
      </c>
      <c r="H94" s="0" t="n">
        <f aca="false">INDEX(Results!89:89,36+2*$C94+27*(H$5-1))</f>
        <v>0</v>
      </c>
      <c r="I94" s="0" t="n">
        <f aca="false">INDEX(Results!89:89,36+2*$C94+27*(I$5-1))</f>
        <v>0</v>
      </c>
      <c r="J94" s="0" t="n">
        <f aca="false">INDEX(Results!89:89,36+2*$C94+27*(J$5-1))</f>
        <v>0</v>
      </c>
      <c r="K94" s="0" t="n">
        <f aca="false">INDEX(Results!89:89,36+2*$C94+27*(K$5-1))</f>
        <v>0</v>
      </c>
      <c r="L94" s="0" t="n">
        <f aca="false">INDEX(Results!89:89,36+2*$C94+27*(L$5-1))</f>
        <v>0</v>
      </c>
      <c r="M94" s="0" t="n">
        <f aca="false">INDEX(Results!89:89,36+2*$C94+27*(M$5-1))</f>
        <v>0</v>
      </c>
      <c r="O94" s="0" t="n">
        <f aca="true">MIN(INDIRECT("RC4:RC"&amp;$C94+3))</f>
        <v>0</v>
      </c>
      <c r="P94" s="0" t="n">
        <f aca="true">QUARTILE(INDIRECT("RC4:RC"&amp;$C94+3),1)</f>
        <v>0</v>
      </c>
      <c r="Q94" s="0" t="n">
        <f aca="true">MEDIAN(INDIRECT("RC4:RC"&amp;$C94+3))</f>
        <v>0</v>
      </c>
      <c r="R94" s="0" t="n">
        <f aca="true">QUARTILE(INDIRECT("RC4:RC"&amp;$C94+3),3)</f>
        <v>0</v>
      </c>
      <c r="S94" s="0" t="n">
        <f aca="true">MAX(INDIRECT("RC4:RC"&amp;$C94+3))</f>
        <v>0</v>
      </c>
      <c r="T94" s="20" t="str">
        <f aca="false">AC94&amp;":"&amp;AE94</f>
        <v>0:0</v>
      </c>
      <c r="U94" s="0" t="n">
        <f aca="false">Q94*2</f>
        <v>0</v>
      </c>
      <c r="V94" s="0" t="n">
        <f aca="false">P94</f>
        <v>0</v>
      </c>
      <c r="W94" s="0" t="n">
        <f aca="false">O94</f>
        <v>0</v>
      </c>
      <c r="X94" s="0" t="n">
        <f aca="false">S94</f>
        <v>0</v>
      </c>
      <c r="Y94" s="0" t="n">
        <f aca="false">R94</f>
        <v>0</v>
      </c>
      <c r="AA94" s="0" t="n">
        <f aca="false">INDEX(Results!A:A,$B94)</f>
        <v>0</v>
      </c>
      <c r="AB94" s="0" t="n">
        <f aca="false">INDEX(Results!B:B,$B94)</f>
        <v>0</v>
      </c>
      <c r="AC94" s="0" t="n">
        <f aca="false">INDEX(Results!C:C,$B94)</f>
        <v>0</v>
      </c>
      <c r="AD94" s="0" t="n">
        <f aca="false">INDEX(Results!D:D,$B94)</f>
        <v>0</v>
      </c>
      <c r="AE94" s="0" t="n">
        <f aca="false">INDEX(Results!E:E,$B94)</f>
        <v>0</v>
      </c>
      <c r="AF94" s="0" t="n">
        <f aca="false">INDEX(Results!F:F,$B94)</f>
        <v>0</v>
      </c>
      <c r="AG94" s="0" t="n">
        <f aca="false">INDEX(Results!G:G,$B94)</f>
        <v>0</v>
      </c>
      <c r="AH94" s="0" t="n">
        <f aca="false">INDEX(Results!H:H,$B94)</f>
        <v>0</v>
      </c>
      <c r="AI94" s="20" t="n">
        <f aca="false">INDEX(Results!89:89,9+2*$C94)</f>
        <v>0</v>
      </c>
      <c r="AJ94" s="20"/>
    </row>
    <row r="95" customFormat="false" ht="12.8" hidden="false" customHeight="false" outlineLevel="0" collapsed="false">
      <c r="B95" s="0" t="n">
        <f aca="false">B94+1</f>
        <v>90</v>
      </c>
      <c r="C95" s="0" t="n">
        <f aca="false">INDEX(Results!F:F,B95)</f>
        <v>0</v>
      </c>
      <c r="D95" s="0" t="n">
        <f aca="false">INDEX(Results!90:90,36+2*$C95+27*(D$5-1))</f>
        <v>0</v>
      </c>
      <c r="E95" s="0" t="n">
        <f aca="false">INDEX(Results!90:90,36+2*$C95+27*(E$5-1))</f>
        <v>0</v>
      </c>
      <c r="F95" s="0" t="n">
        <f aca="false">INDEX(Results!90:90,36+2*$C95+27*(F$5-1))</f>
        <v>0</v>
      </c>
      <c r="G95" s="0" t="n">
        <f aca="false">INDEX(Results!90:90,36+2*$C95+27*(G$5-1))</f>
        <v>0</v>
      </c>
      <c r="H95" s="0" t="n">
        <f aca="false">INDEX(Results!90:90,36+2*$C95+27*(H$5-1))</f>
        <v>0</v>
      </c>
      <c r="I95" s="0" t="n">
        <f aca="false">INDEX(Results!90:90,36+2*$C95+27*(I$5-1))</f>
        <v>0</v>
      </c>
      <c r="J95" s="0" t="n">
        <f aca="false">INDEX(Results!90:90,36+2*$C95+27*(J$5-1))</f>
        <v>0</v>
      </c>
      <c r="K95" s="0" t="n">
        <f aca="false">INDEX(Results!90:90,36+2*$C95+27*(K$5-1))</f>
        <v>0</v>
      </c>
      <c r="L95" s="0" t="n">
        <f aca="false">INDEX(Results!90:90,36+2*$C95+27*(L$5-1))</f>
        <v>0</v>
      </c>
      <c r="M95" s="0" t="n">
        <f aca="false">INDEX(Results!90:90,36+2*$C95+27*(M$5-1))</f>
        <v>0</v>
      </c>
      <c r="O95" s="0" t="n">
        <f aca="true">MIN(INDIRECT("RC4:RC"&amp;$C95+3))</f>
        <v>0</v>
      </c>
      <c r="P95" s="0" t="n">
        <f aca="true">QUARTILE(INDIRECT("RC4:RC"&amp;$C95+3),1)</f>
        <v>0</v>
      </c>
      <c r="Q95" s="0" t="n">
        <f aca="true">MEDIAN(INDIRECT("RC4:RC"&amp;$C95+3))</f>
        <v>0</v>
      </c>
      <c r="R95" s="0" t="n">
        <f aca="true">QUARTILE(INDIRECT("RC4:RC"&amp;$C95+3),3)</f>
        <v>0</v>
      </c>
      <c r="S95" s="0" t="n">
        <f aca="true">MAX(INDIRECT("RC4:RC"&amp;$C95+3))</f>
        <v>0</v>
      </c>
      <c r="T95" s="20" t="str">
        <f aca="false">AC95&amp;":"&amp;AE95</f>
        <v>0:0</v>
      </c>
      <c r="U95" s="0" t="n">
        <f aca="false">Q95*2</f>
        <v>0</v>
      </c>
      <c r="V95" s="0" t="n">
        <f aca="false">P95</f>
        <v>0</v>
      </c>
      <c r="W95" s="0" t="n">
        <f aca="false">O95</f>
        <v>0</v>
      </c>
      <c r="X95" s="0" t="n">
        <f aca="false">S95</f>
        <v>0</v>
      </c>
      <c r="Y95" s="0" t="n">
        <f aca="false">R95</f>
        <v>0</v>
      </c>
      <c r="AA95" s="0" t="n">
        <f aca="false">INDEX(Results!A:A,$B95)</f>
        <v>0</v>
      </c>
      <c r="AB95" s="0" t="n">
        <f aca="false">INDEX(Results!B:B,$B95)</f>
        <v>0</v>
      </c>
      <c r="AC95" s="0" t="n">
        <f aca="false">INDEX(Results!C:C,$B95)</f>
        <v>0</v>
      </c>
      <c r="AD95" s="0" t="n">
        <f aca="false">INDEX(Results!D:D,$B95)</f>
        <v>0</v>
      </c>
      <c r="AE95" s="0" t="n">
        <f aca="false">INDEX(Results!E:E,$B95)</f>
        <v>0</v>
      </c>
      <c r="AF95" s="0" t="n">
        <f aca="false">INDEX(Results!F:F,$B95)</f>
        <v>0</v>
      </c>
      <c r="AG95" s="0" t="n">
        <f aca="false">INDEX(Results!G:G,$B95)</f>
        <v>0</v>
      </c>
      <c r="AH95" s="0" t="n">
        <f aca="false">INDEX(Results!H:H,$B95)</f>
        <v>0</v>
      </c>
      <c r="AI95" s="20" t="n">
        <f aca="false">INDEX(Results!90:90,9+2*$C95)</f>
        <v>0</v>
      </c>
      <c r="AJ95" s="20"/>
    </row>
    <row r="96" customFormat="false" ht="12.8" hidden="false" customHeight="false" outlineLevel="0" collapsed="false">
      <c r="B96" s="0" t="n">
        <f aca="false">B95+1</f>
        <v>91</v>
      </c>
      <c r="C96" s="0" t="n">
        <f aca="false">INDEX(Results!F:F,B96)</f>
        <v>0</v>
      </c>
      <c r="D96" s="0" t="n">
        <f aca="false">INDEX(Results!91:91,36+2*$C96+27*(D$5-1))</f>
        <v>0</v>
      </c>
      <c r="E96" s="0" t="n">
        <f aca="false">INDEX(Results!91:91,36+2*$C96+27*(E$5-1))</f>
        <v>0</v>
      </c>
      <c r="F96" s="0" t="n">
        <f aca="false">INDEX(Results!91:91,36+2*$C96+27*(F$5-1))</f>
        <v>0</v>
      </c>
      <c r="G96" s="0" t="n">
        <f aca="false">INDEX(Results!91:91,36+2*$C96+27*(G$5-1))</f>
        <v>0</v>
      </c>
      <c r="H96" s="0" t="n">
        <f aca="false">INDEX(Results!91:91,36+2*$C96+27*(H$5-1))</f>
        <v>0</v>
      </c>
      <c r="I96" s="0" t="n">
        <f aca="false">INDEX(Results!91:91,36+2*$C96+27*(I$5-1))</f>
        <v>0</v>
      </c>
      <c r="J96" s="0" t="n">
        <f aca="false">INDEX(Results!91:91,36+2*$C96+27*(J$5-1))</f>
        <v>0</v>
      </c>
      <c r="K96" s="0" t="n">
        <f aca="false">INDEX(Results!91:91,36+2*$C96+27*(K$5-1))</f>
        <v>0</v>
      </c>
      <c r="L96" s="0" t="n">
        <f aca="false">INDEX(Results!91:91,36+2*$C96+27*(L$5-1))</f>
        <v>0</v>
      </c>
      <c r="M96" s="0" t="n">
        <f aca="false">INDEX(Results!91:91,36+2*$C96+27*(M$5-1))</f>
        <v>0</v>
      </c>
      <c r="O96" s="0" t="n">
        <f aca="true">MIN(INDIRECT("RC4:RC"&amp;$C96+3))</f>
        <v>0</v>
      </c>
      <c r="P96" s="0" t="n">
        <f aca="true">QUARTILE(INDIRECT("RC4:RC"&amp;$C96+3),1)</f>
        <v>0</v>
      </c>
      <c r="Q96" s="0" t="n">
        <f aca="true">MEDIAN(INDIRECT("RC4:RC"&amp;$C96+3))</f>
        <v>0</v>
      </c>
      <c r="R96" s="0" t="n">
        <f aca="true">QUARTILE(INDIRECT("RC4:RC"&amp;$C96+3),3)</f>
        <v>0</v>
      </c>
      <c r="S96" s="0" t="n">
        <f aca="true">MAX(INDIRECT("RC4:RC"&amp;$C96+3))</f>
        <v>0</v>
      </c>
      <c r="T96" s="20" t="str">
        <f aca="false">AC96&amp;":"&amp;AE96</f>
        <v>0:0</v>
      </c>
      <c r="U96" s="0" t="n">
        <f aca="false">Q96*2</f>
        <v>0</v>
      </c>
      <c r="V96" s="0" t="n">
        <f aca="false">P96</f>
        <v>0</v>
      </c>
      <c r="W96" s="0" t="n">
        <f aca="false">O96</f>
        <v>0</v>
      </c>
      <c r="X96" s="0" t="n">
        <f aca="false">S96</f>
        <v>0</v>
      </c>
      <c r="Y96" s="0" t="n">
        <f aca="false">R96</f>
        <v>0</v>
      </c>
      <c r="AA96" s="0" t="n">
        <f aca="false">INDEX(Results!A:A,$B96)</f>
        <v>0</v>
      </c>
      <c r="AB96" s="0" t="n">
        <f aca="false">INDEX(Results!B:B,$B96)</f>
        <v>0</v>
      </c>
      <c r="AC96" s="0" t="n">
        <f aca="false">INDEX(Results!C:C,$B96)</f>
        <v>0</v>
      </c>
      <c r="AD96" s="0" t="n">
        <f aca="false">INDEX(Results!D:D,$B96)</f>
        <v>0</v>
      </c>
      <c r="AE96" s="0" t="n">
        <f aca="false">INDEX(Results!E:E,$B96)</f>
        <v>0</v>
      </c>
      <c r="AF96" s="0" t="n">
        <f aca="false">INDEX(Results!F:F,$B96)</f>
        <v>0</v>
      </c>
      <c r="AG96" s="0" t="n">
        <f aca="false">INDEX(Results!G:G,$B96)</f>
        <v>0</v>
      </c>
      <c r="AH96" s="0" t="n">
        <f aca="false">INDEX(Results!H:H,$B96)</f>
        <v>0</v>
      </c>
      <c r="AI96" s="20" t="n">
        <f aca="false">INDEX(Results!91:91,9+2*$C96)</f>
        <v>0</v>
      </c>
      <c r="AJ96" s="20"/>
    </row>
    <row r="97" customFormat="false" ht="12.8" hidden="false" customHeight="false" outlineLevel="0" collapsed="false">
      <c r="B97" s="0" t="n">
        <f aca="false">B96+1</f>
        <v>92</v>
      </c>
      <c r="C97" s="0" t="n">
        <f aca="false">INDEX(Results!F:F,B97)</f>
        <v>0</v>
      </c>
      <c r="D97" s="0" t="n">
        <f aca="false">INDEX(Results!92:92,36+2*$C97+27*(D$5-1))</f>
        <v>0</v>
      </c>
      <c r="E97" s="0" t="n">
        <f aca="false">INDEX(Results!92:92,36+2*$C97+27*(E$5-1))</f>
        <v>0</v>
      </c>
      <c r="F97" s="0" t="n">
        <f aca="false">INDEX(Results!92:92,36+2*$C97+27*(F$5-1))</f>
        <v>0</v>
      </c>
      <c r="G97" s="0" t="n">
        <f aca="false">INDEX(Results!92:92,36+2*$C97+27*(G$5-1))</f>
        <v>0</v>
      </c>
      <c r="H97" s="0" t="n">
        <f aca="false">INDEX(Results!92:92,36+2*$C97+27*(H$5-1))</f>
        <v>0</v>
      </c>
      <c r="I97" s="0" t="n">
        <f aca="false">INDEX(Results!92:92,36+2*$C97+27*(I$5-1))</f>
        <v>0</v>
      </c>
      <c r="J97" s="0" t="n">
        <f aca="false">INDEX(Results!92:92,36+2*$C97+27*(J$5-1))</f>
        <v>0</v>
      </c>
      <c r="K97" s="0" t="n">
        <f aca="false">INDEX(Results!92:92,36+2*$C97+27*(K$5-1))</f>
        <v>0</v>
      </c>
      <c r="L97" s="0" t="n">
        <f aca="false">INDEX(Results!92:92,36+2*$C97+27*(L$5-1))</f>
        <v>0</v>
      </c>
      <c r="M97" s="0" t="n">
        <f aca="false">INDEX(Results!92:92,36+2*$C97+27*(M$5-1))</f>
        <v>0</v>
      </c>
      <c r="O97" s="0" t="n">
        <f aca="true">MIN(INDIRECT("RC4:RC"&amp;$C97+3))</f>
        <v>0</v>
      </c>
      <c r="P97" s="0" t="n">
        <f aca="true">QUARTILE(INDIRECT("RC4:RC"&amp;$C97+3),1)</f>
        <v>0</v>
      </c>
      <c r="Q97" s="0" t="n">
        <f aca="true">MEDIAN(INDIRECT("RC4:RC"&amp;$C97+3))</f>
        <v>0</v>
      </c>
      <c r="R97" s="0" t="n">
        <f aca="true">QUARTILE(INDIRECT("RC4:RC"&amp;$C97+3),3)</f>
        <v>0</v>
      </c>
      <c r="S97" s="0" t="n">
        <f aca="true">MAX(INDIRECT("RC4:RC"&amp;$C97+3))</f>
        <v>0</v>
      </c>
      <c r="T97" s="20" t="str">
        <f aca="false">AC97&amp;":"&amp;AE97</f>
        <v>0:0</v>
      </c>
      <c r="U97" s="0" t="n">
        <f aca="false">Q97*2</f>
        <v>0</v>
      </c>
      <c r="V97" s="0" t="n">
        <f aca="false">P97</f>
        <v>0</v>
      </c>
      <c r="W97" s="0" t="n">
        <f aca="false">O97</f>
        <v>0</v>
      </c>
      <c r="X97" s="0" t="n">
        <f aca="false">S97</f>
        <v>0</v>
      </c>
      <c r="Y97" s="0" t="n">
        <f aca="false">R97</f>
        <v>0</v>
      </c>
      <c r="AA97" s="0" t="n">
        <f aca="false">INDEX(Results!A:A,$B97)</f>
        <v>0</v>
      </c>
      <c r="AB97" s="0" t="n">
        <f aca="false">INDEX(Results!B:B,$B97)</f>
        <v>0</v>
      </c>
      <c r="AC97" s="0" t="n">
        <f aca="false">INDEX(Results!C:C,$B97)</f>
        <v>0</v>
      </c>
      <c r="AD97" s="0" t="n">
        <f aca="false">INDEX(Results!D:D,$B97)</f>
        <v>0</v>
      </c>
      <c r="AE97" s="0" t="n">
        <f aca="false">INDEX(Results!E:E,$B97)</f>
        <v>0</v>
      </c>
      <c r="AF97" s="0" t="n">
        <f aca="false">INDEX(Results!F:F,$B97)</f>
        <v>0</v>
      </c>
      <c r="AG97" s="0" t="n">
        <f aca="false">INDEX(Results!G:G,$B97)</f>
        <v>0</v>
      </c>
      <c r="AH97" s="0" t="n">
        <f aca="false">INDEX(Results!H:H,$B97)</f>
        <v>0</v>
      </c>
      <c r="AI97" s="20" t="n">
        <f aca="false">INDEX(Results!92:92,9+2*$C97)</f>
        <v>0</v>
      </c>
      <c r="AJ97" s="20"/>
    </row>
    <row r="98" customFormat="false" ht="12.8" hidden="false" customHeight="false" outlineLevel="0" collapsed="false">
      <c r="B98" s="0" t="n">
        <f aca="false">B97+1</f>
        <v>93</v>
      </c>
      <c r="C98" s="0" t="n">
        <f aca="false">INDEX(Results!F:F,B98)</f>
        <v>0</v>
      </c>
      <c r="D98" s="0" t="n">
        <f aca="false">INDEX(Results!93:93,36+2*$C98+27*(D$5-1))</f>
        <v>0</v>
      </c>
      <c r="E98" s="0" t="n">
        <f aca="false">INDEX(Results!93:93,36+2*$C98+27*(E$5-1))</f>
        <v>0</v>
      </c>
      <c r="F98" s="0" t="n">
        <f aca="false">INDEX(Results!93:93,36+2*$C98+27*(F$5-1))</f>
        <v>0</v>
      </c>
      <c r="G98" s="0" t="n">
        <f aca="false">INDEX(Results!93:93,36+2*$C98+27*(G$5-1))</f>
        <v>0</v>
      </c>
      <c r="H98" s="0" t="n">
        <f aca="false">INDEX(Results!93:93,36+2*$C98+27*(H$5-1))</f>
        <v>0</v>
      </c>
      <c r="I98" s="0" t="n">
        <f aca="false">INDEX(Results!93:93,36+2*$C98+27*(I$5-1))</f>
        <v>0</v>
      </c>
      <c r="J98" s="0" t="n">
        <f aca="false">INDEX(Results!93:93,36+2*$C98+27*(J$5-1))</f>
        <v>0</v>
      </c>
      <c r="K98" s="0" t="n">
        <f aca="false">INDEX(Results!93:93,36+2*$C98+27*(K$5-1))</f>
        <v>0</v>
      </c>
      <c r="L98" s="0" t="n">
        <f aca="false">INDEX(Results!93:93,36+2*$C98+27*(L$5-1))</f>
        <v>0</v>
      </c>
      <c r="M98" s="0" t="n">
        <f aca="false">INDEX(Results!93:93,36+2*$C98+27*(M$5-1))</f>
        <v>0</v>
      </c>
      <c r="O98" s="0" t="n">
        <f aca="true">MIN(INDIRECT("RC4:RC"&amp;$C98+3))</f>
        <v>0</v>
      </c>
      <c r="P98" s="0" t="n">
        <f aca="true">QUARTILE(INDIRECT("RC4:RC"&amp;$C98+3),1)</f>
        <v>0</v>
      </c>
      <c r="Q98" s="0" t="n">
        <f aca="true">MEDIAN(INDIRECT("RC4:RC"&amp;$C98+3))</f>
        <v>0</v>
      </c>
      <c r="R98" s="0" t="n">
        <f aca="true">QUARTILE(INDIRECT("RC4:RC"&amp;$C98+3),3)</f>
        <v>0</v>
      </c>
      <c r="S98" s="0" t="n">
        <f aca="true">MAX(INDIRECT("RC4:RC"&amp;$C98+3))</f>
        <v>0</v>
      </c>
      <c r="T98" s="20" t="str">
        <f aca="false">AC98&amp;":"&amp;AE98</f>
        <v>0:0</v>
      </c>
      <c r="U98" s="0" t="n">
        <f aca="false">Q98*2</f>
        <v>0</v>
      </c>
      <c r="V98" s="0" t="n">
        <f aca="false">P98</f>
        <v>0</v>
      </c>
      <c r="W98" s="0" t="n">
        <f aca="false">O98</f>
        <v>0</v>
      </c>
      <c r="X98" s="0" t="n">
        <f aca="false">S98</f>
        <v>0</v>
      </c>
      <c r="Y98" s="0" t="n">
        <f aca="false">R98</f>
        <v>0</v>
      </c>
      <c r="AA98" s="0" t="n">
        <f aca="false">INDEX(Results!A:A,$B98)</f>
        <v>0</v>
      </c>
      <c r="AB98" s="0" t="n">
        <f aca="false">INDEX(Results!B:B,$B98)</f>
        <v>0</v>
      </c>
      <c r="AC98" s="0" t="n">
        <f aca="false">INDEX(Results!C:C,$B98)</f>
        <v>0</v>
      </c>
      <c r="AD98" s="0" t="n">
        <f aca="false">INDEX(Results!D:D,$B98)</f>
        <v>0</v>
      </c>
      <c r="AE98" s="0" t="n">
        <f aca="false">INDEX(Results!E:E,$B98)</f>
        <v>0</v>
      </c>
      <c r="AF98" s="0" t="n">
        <f aca="false">INDEX(Results!F:F,$B98)</f>
        <v>0</v>
      </c>
      <c r="AG98" s="0" t="n">
        <f aca="false">INDEX(Results!G:G,$B98)</f>
        <v>0</v>
      </c>
      <c r="AH98" s="0" t="n">
        <f aca="false">INDEX(Results!H:H,$B98)</f>
        <v>0</v>
      </c>
      <c r="AI98" s="20" t="n">
        <f aca="false">INDEX(Results!93:93,9+2*$C98)</f>
        <v>0</v>
      </c>
      <c r="AJ98" s="20"/>
    </row>
    <row r="99" customFormat="false" ht="12.8" hidden="false" customHeight="false" outlineLevel="0" collapsed="false">
      <c r="B99" s="0" t="n">
        <f aca="false">B98+1</f>
        <v>94</v>
      </c>
      <c r="C99" s="0" t="n">
        <f aca="false">INDEX(Results!F:F,B99)</f>
        <v>0</v>
      </c>
      <c r="D99" s="0" t="n">
        <f aca="false">INDEX(Results!94:94,36+2*$C99+27*(D$5-1))</f>
        <v>0</v>
      </c>
      <c r="E99" s="0" t="n">
        <f aca="false">INDEX(Results!94:94,36+2*$C99+27*(E$5-1))</f>
        <v>0</v>
      </c>
      <c r="F99" s="0" t="n">
        <f aca="false">INDEX(Results!94:94,36+2*$C99+27*(F$5-1))</f>
        <v>0</v>
      </c>
      <c r="G99" s="0" t="n">
        <f aca="false">INDEX(Results!94:94,36+2*$C99+27*(G$5-1))</f>
        <v>0</v>
      </c>
      <c r="H99" s="0" t="n">
        <f aca="false">INDEX(Results!94:94,36+2*$C99+27*(H$5-1))</f>
        <v>0</v>
      </c>
      <c r="I99" s="0" t="n">
        <f aca="false">INDEX(Results!94:94,36+2*$C99+27*(I$5-1))</f>
        <v>0</v>
      </c>
      <c r="J99" s="0" t="n">
        <f aca="false">INDEX(Results!94:94,36+2*$C99+27*(J$5-1))</f>
        <v>0</v>
      </c>
      <c r="K99" s="0" t="n">
        <f aca="false">INDEX(Results!94:94,36+2*$C99+27*(K$5-1))</f>
        <v>0</v>
      </c>
      <c r="L99" s="0" t="n">
        <f aca="false">INDEX(Results!94:94,36+2*$C99+27*(L$5-1))</f>
        <v>0</v>
      </c>
      <c r="M99" s="0" t="n">
        <f aca="false">INDEX(Results!94:94,36+2*$C99+27*(M$5-1))</f>
        <v>0</v>
      </c>
      <c r="O99" s="0" t="n">
        <f aca="true">MIN(INDIRECT("RC4:RC"&amp;$C99+3))</f>
        <v>0</v>
      </c>
      <c r="P99" s="0" t="n">
        <f aca="true">QUARTILE(INDIRECT("RC4:RC"&amp;$C99+3),1)</f>
        <v>0</v>
      </c>
      <c r="Q99" s="0" t="n">
        <f aca="true">MEDIAN(INDIRECT("RC4:RC"&amp;$C99+3))</f>
        <v>0</v>
      </c>
      <c r="R99" s="0" t="n">
        <f aca="true">QUARTILE(INDIRECT("RC4:RC"&amp;$C99+3),3)</f>
        <v>0</v>
      </c>
      <c r="S99" s="0" t="n">
        <f aca="true">MAX(INDIRECT("RC4:RC"&amp;$C99+3))</f>
        <v>0</v>
      </c>
      <c r="T99" s="20" t="str">
        <f aca="false">AC99&amp;":"&amp;AE99</f>
        <v>0:0</v>
      </c>
      <c r="U99" s="0" t="n">
        <f aca="false">Q99*2</f>
        <v>0</v>
      </c>
      <c r="V99" s="0" t="n">
        <f aca="false">P99</f>
        <v>0</v>
      </c>
      <c r="W99" s="0" t="n">
        <f aca="false">O99</f>
        <v>0</v>
      </c>
      <c r="X99" s="0" t="n">
        <f aca="false">S99</f>
        <v>0</v>
      </c>
      <c r="Y99" s="0" t="n">
        <f aca="false">R99</f>
        <v>0</v>
      </c>
      <c r="AA99" s="0" t="n">
        <f aca="false">INDEX(Results!A:A,$B99)</f>
        <v>0</v>
      </c>
      <c r="AB99" s="0" t="n">
        <f aca="false">INDEX(Results!B:B,$B99)</f>
        <v>0</v>
      </c>
      <c r="AC99" s="0" t="n">
        <f aca="false">INDEX(Results!C:C,$B99)</f>
        <v>0</v>
      </c>
      <c r="AD99" s="0" t="n">
        <f aca="false">INDEX(Results!D:D,$B99)</f>
        <v>0</v>
      </c>
      <c r="AE99" s="0" t="n">
        <f aca="false">INDEX(Results!E:E,$B99)</f>
        <v>0</v>
      </c>
      <c r="AF99" s="0" t="n">
        <f aca="false">INDEX(Results!F:F,$B99)</f>
        <v>0</v>
      </c>
      <c r="AG99" s="0" t="n">
        <f aca="false">INDEX(Results!G:G,$B99)</f>
        <v>0</v>
      </c>
      <c r="AH99" s="0" t="n">
        <f aca="false">INDEX(Results!H:H,$B99)</f>
        <v>0</v>
      </c>
      <c r="AI99" s="20" t="n">
        <f aca="false">INDEX(Results!94:94,9+2*$C99)</f>
        <v>0</v>
      </c>
      <c r="AJ99" s="20"/>
    </row>
    <row r="100" customFormat="false" ht="12.8" hidden="false" customHeight="false" outlineLevel="0" collapsed="false">
      <c r="B100" s="0" t="n">
        <f aca="false">B99+1</f>
        <v>95</v>
      </c>
      <c r="C100" s="0" t="n">
        <f aca="false">INDEX(Results!F:F,B100)</f>
        <v>0</v>
      </c>
      <c r="D100" s="0" t="n">
        <f aca="false">INDEX(Results!95:95,36+2*$C100+27*(D$5-1))</f>
        <v>0</v>
      </c>
      <c r="E100" s="0" t="n">
        <f aca="false">INDEX(Results!95:95,36+2*$C100+27*(E$5-1))</f>
        <v>0</v>
      </c>
      <c r="F100" s="0" t="n">
        <f aca="false">INDEX(Results!95:95,36+2*$C100+27*(F$5-1))</f>
        <v>0</v>
      </c>
      <c r="G100" s="0" t="n">
        <f aca="false">INDEX(Results!95:95,36+2*$C100+27*(G$5-1))</f>
        <v>0</v>
      </c>
      <c r="H100" s="0" t="n">
        <f aca="false">INDEX(Results!95:95,36+2*$C100+27*(H$5-1))</f>
        <v>0</v>
      </c>
      <c r="I100" s="0" t="n">
        <f aca="false">INDEX(Results!95:95,36+2*$C100+27*(I$5-1))</f>
        <v>0</v>
      </c>
      <c r="J100" s="0" t="n">
        <f aca="false">INDEX(Results!95:95,36+2*$C100+27*(J$5-1))</f>
        <v>0</v>
      </c>
      <c r="K100" s="0" t="n">
        <f aca="false">INDEX(Results!95:95,36+2*$C100+27*(K$5-1))</f>
        <v>0</v>
      </c>
      <c r="L100" s="0" t="n">
        <f aca="false">INDEX(Results!95:95,36+2*$C100+27*(L$5-1))</f>
        <v>0</v>
      </c>
      <c r="M100" s="0" t="n">
        <f aca="false">INDEX(Results!95:95,36+2*$C100+27*(M$5-1))</f>
        <v>0</v>
      </c>
      <c r="O100" s="0" t="n">
        <f aca="true">MIN(INDIRECT("RC4:RC"&amp;$C100+3))</f>
        <v>0</v>
      </c>
      <c r="P100" s="0" t="n">
        <f aca="true">QUARTILE(INDIRECT("RC4:RC"&amp;$C100+3),1)</f>
        <v>0</v>
      </c>
      <c r="Q100" s="0" t="n">
        <f aca="true">MEDIAN(INDIRECT("RC4:RC"&amp;$C100+3))</f>
        <v>0</v>
      </c>
      <c r="R100" s="0" t="n">
        <f aca="true">QUARTILE(INDIRECT("RC4:RC"&amp;$C100+3),3)</f>
        <v>0</v>
      </c>
      <c r="S100" s="0" t="n">
        <f aca="true">MAX(INDIRECT("RC4:RC"&amp;$C100+3))</f>
        <v>0</v>
      </c>
      <c r="T100" s="20" t="str">
        <f aca="false">AC100&amp;":"&amp;AE100</f>
        <v>0:0</v>
      </c>
      <c r="U100" s="0" t="n">
        <f aca="false">Q100*2</f>
        <v>0</v>
      </c>
      <c r="V100" s="0" t="n">
        <f aca="false">P100</f>
        <v>0</v>
      </c>
      <c r="W100" s="0" t="n">
        <f aca="false">O100</f>
        <v>0</v>
      </c>
      <c r="X100" s="0" t="n">
        <f aca="false">S100</f>
        <v>0</v>
      </c>
      <c r="Y100" s="0" t="n">
        <f aca="false">R100</f>
        <v>0</v>
      </c>
      <c r="AA100" s="0" t="n">
        <f aca="false">INDEX(Results!A:A,$B100)</f>
        <v>0</v>
      </c>
      <c r="AB100" s="0" t="n">
        <f aca="false">INDEX(Results!B:B,$B100)</f>
        <v>0</v>
      </c>
      <c r="AC100" s="0" t="n">
        <f aca="false">INDEX(Results!C:C,$B100)</f>
        <v>0</v>
      </c>
      <c r="AD100" s="0" t="n">
        <f aca="false">INDEX(Results!D:D,$B100)</f>
        <v>0</v>
      </c>
      <c r="AE100" s="0" t="n">
        <f aca="false">INDEX(Results!E:E,$B100)</f>
        <v>0</v>
      </c>
      <c r="AF100" s="0" t="n">
        <f aca="false">INDEX(Results!F:F,$B100)</f>
        <v>0</v>
      </c>
      <c r="AG100" s="0" t="n">
        <f aca="false">INDEX(Results!G:G,$B100)</f>
        <v>0</v>
      </c>
      <c r="AH100" s="0" t="n">
        <f aca="false">INDEX(Results!H:H,$B100)</f>
        <v>0</v>
      </c>
      <c r="AI100" s="20" t="n">
        <f aca="false">INDEX(Results!95:95,9+2*$C100)</f>
        <v>0</v>
      </c>
      <c r="AJ100" s="20"/>
    </row>
    <row r="101" customFormat="false" ht="12.8" hidden="false" customHeight="false" outlineLevel="0" collapsed="false">
      <c r="B101" s="0" t="n">
        <f aca="false">B100+1</f>
        <v>96</v>
      </c>
      <c r="C101" s="0" t="n">
        <f aca="false">INDEX(Results!F:F,B101)</f>
        <v>0</v>
      </c>
      <c r="D101" s="0" t="n">
        <f aca="false">INDEX(Results!96:96,36+2*$C101+27*(D$5-1))</f>
        <v>0</v>
      </c>
      <c r="E101" s="0" t="n">
        <f aca="false">INDEX(Results!96:96,36+2*$C101+27*(E$5-1))</f>
        <v>0</v>
      </c>
      <c r="F101" s="0" t="n">
        <f aca="false">INDEX(Results!96:96,36+2*$C101+27*(F$5-1))</f>
        <v>0</v>
      </c>
      <c r="G101" s="0" t="n">
        <f aca="false">INDEX(Results!96:96,36+2*$C101+27*(G$5-1))</f>
        <v>0</v>
      </c>
      <c r="H101" s="0" t="n">
        <f aca="false">INDEX(Results!96:96,36+2*$C101+27*(H$5-1))</f>
        <v>0</v>
      </c>
      <c r="I101" s="0" t="n">
        <f aca="false">INDEX(Results!96:96,36+2*$C101+27*(I$5-1))</f>
        <v>0</v>
      </c>
      <c r="J101" s="0" t="n">
        <f aca="false">INDEX(Results!96:96,36+2*$C101+27*(J$5-1))</f>
        <v>0</v>
      </c>
      <c r="K101" s="0" t="n">
        <f aca="false">INDEX(Results!96:96,36+2*$C101+27*(K$5-1))</f>
        <v>0</v>
      </c>
      <c r="L101" s="0" t="n">
        <f aca="false">INDEX(Results!96:96,36+2*$C101+27*(L$5-1))</f>
        <v>0</v>
      </c>
      <c r="M101" s="0" t="n">
        <f aca="false">INDEX(Results!96:96,36+2*$C101+27*(M$5-1))</f>
        <v>0</v>
      </c>
      <c r="O101" s="0" t="n">
        <f aca="true">MIN(INDIRECT("RC4:RC"&amp;$C101+3))</f>
        <v>0</v>
      </c>
      <c r="P101" s="0" t="n">
        <f aca="true">QUARTILE(INDIRECT("RC4:RC"&amp;$C101+3),1)</f>
        <v>0</v>
      </c>
      <c r="Q101" s="0" t="n">
        <f aca="true">MEDIAN(INDIRECT("RC4:RC"&amp;$C101+3))</f>
        <v>0</v>
      </c>
      <c r="R101" s="0" t="n">
        <f aca="true">QUARTILE(INDIRECT("RC4:RC"&amp;$C101+3),3)</f>
        <v>0</v>
      </c>
      <c r="S101" s="0" t="n">
        <f aca="true">MAX(INDIRECT("RC4:RC"&amp;$C101+3))</f>
        <v>0</v>
      </c>
      <c r="T101" s="20" t="str">
        <f aca="false">AC101&amp;":"&amp;AE101</f>
        <v>0:0</v>
      </c>
      <c r="U101" s="0" t="n">
        <f aca="false">Q101*2</f>
        <v>0</v>
      </c>
      <c r="V101" s="0" t="n">
        <f aca="false">P101</f>
        <v>0</v>
      </c>
      <c r="W101" s="0" t="n">
        <f aca="false">O101</f>
        <v>0</v>
      </c>
      <c r="X101" s="0" t="n">
        <f aca="false">S101</f>
        <v>0</v>
      </c>
      <c r="Y101" s="0" t="n">
        <f aca="false">R101</f>
        <v>0</v>
      </c>
      <c r="AA101" s="0" t="n">
        <f aca="false">INDEX(Results!A:A,$B101)</f>
        <v>0</v>
      </c>
      <c r="AB101" s="0" t="n">
        <f aca="false">INDEX(Results!B:B,$B101)</f>
        <v>0</v>
      </c>
      <c r="AC101" s="0" t="n">
        <f aca="false">INDEX(Results!C:C,$B101)</f>
        <v>0</v>
      </c>
      <c r="AD101" s="0" t="n">
        <f aca="false">INDEX(Results!D:D,$B101)</f>
        <v>0</v>
      </c>
      <c r="AE101" s="0" t="n">
        <f aca="false">INDEX(Results!E:E,$B101)</f>
        <v>0</v>
      </c>
      <c r="AF101" s="0" t="n">
        <f aca="false">INDEX(Results!F:F,$B101)</f>
        <v>0</v>
      </c>
      <c r="AG101" s="0" t="n">
        <f aca="false">INDEX(Results!G:G,$B101)</f>
        <v>0</v>
      </c>
      <c r="AH101" s="0" t="n">
        <f aca="false">INDEX(Results!H:H,$B101)</f>
        <v>0</v>
      </c>
      <c r="AI101" s="20" t="n">
        <f aca="false">INDEX(Results!96:96,9+2*$C101)</f>
        <v>0</v>
      </c>
      <c r="AJ101" s="20"/>
    </row>
    <row r="102" customFormat="false" ht="12.8" hidden="false" customHeight="false" outlineLevel="0" collapsed="false">
      <c r="B102" s="0" t="n">
        <f aca="false">B101+1</f>
        <v>97</v>
      </c>
      <c r="C102" s="0" t="n">
        <f aca="false">INDEX(Results!F:F,B102)</f>
        <v>0</v>
      </c>
      <c r="D102" s="0" t="n">
        <f aca="false">INDEX(Results!97:97,36+2*$C102+27*(D$5-1))</f>
        <v>0</v>
      </c>
      <c r="E102" s="0" t="n">
        <f aca="false">INDEX(Results!97:97,36+2*$C102+27*(E$5-1))</f>
        <v>0</v>
      </c>
      <c r="F102" s="0" t="n">
        <f aca="false">INDEX(Results!97:97,36+2*$C102+27*(F$5-1))</f>
        <v>0</v>
      </c>
      <c r="G102" s="0" t="n">
        <f aca="false">INDEX(Results!97:97,36+2*$C102+27*(G$5-1))</f>
        <v>0</v>
      </c>
      <c r="H102" s="0" t="n">
        <f aca="false">INDEX(Results!97:97,36+2*$C102+27*(H$5-1))</f>
        <v>0</v>
      </c>
      <c r="I102" s="0" t="n">
        <f aca="false">INDEX(Results!97:97,36+2*$C102+27*(I$5-1))</f>
        <v>0</v>
      </c>
      <c r="J102" s="0" t="n">
        <f aca="false">INDEX(Results!97:97,36+2*$C102+27*(J$5-1))</f>
        <v>0</v>
      </c>
      <c r="K102" s="0" t="n">
        <f aca="false">INDEX(Results!97:97,36+2*$C102+27*(K$5-1))</f>
        <v>0</v>
      </c>
      <c r="L102" s="0" t="n">
        <f aca="false">INDEX(Results!97:97,36+2*$C102+27*(L$5-1))</f>
        <v>0</v>
      </c>
      <c r="M102" s="0" t="n">
        <f aca="false">INDEX(Results!97:97,36+2*$C102+27*(M$5-1))</f>
        <v>0</v>
      </c>
      <c r="O102" s="0" t="n">
        <f aca="true">MIN(INDIRECT("RC4:RC"&amp;$C102+3))</f>
        <v>0</v>
      </c>
      <c r="P102" s="0" t="n">
        <f aca="true">QUARTILE(INDIRECT("RC4:RC"&amp;$C102+3),1)</f>
        <v>0</v>
      </c>
      <c r="Q102" s="0" t="n">
        <f aca="true">MEDIAN(INDIRECT("RC4:RC"&amp;$C102+3))</f>
        <v>0</v>
      </c>
      <c r="R102" s="0" t="n">
        <f aca="true">QUARTILE(INDIRECT("RC4:RC"&amp;$C102+3),3)</f>
        <v>0</v>
      </c>
      <c r="S102" s="0" t="n">
        <f aca="true">MAX(INDIRECT("RC4:RC"&amp;$C102+3))</f>
        <v>0</v>
      </c>
      <c r="T102" s="20" t="str">
        <f aca="false">AC102&amp;":"&amp;AE102</f>
        <v>0:0</v>
      </c>
      <c r="U102" s="0" t="n">
        <f aca="false">Q102*2</f>
        <v>0</v>
      </c>
      <c r="V102" s="0" t="n">
        <f aca="false">P102</f>
        <v>0</v>
      </c>
      <c r="W102" s="0" t="n">
        <f aca="false">O102</f>
        <v>0</v>
      </c>
      <c r="X102" s="0" t="n">
        <f aca="false">S102</f>
        <v>0</v>
      </c>
      <c r="Y102" s="0" t="n">
        <f aca="false">R102</f>
        <v>0</v>
      </c>
      <c r="AA102" s="0" t="n">
        <f aca="false">INDEX(Results!A:A,$B102)</f>
        <v>0</v>
      </c>
      <c r="AB102" s="0" t="n">
        <f aca="false">INDEX(Results!B:B,$B102)</f>
        <v>0</v>
      </c>
      <c r="AC102" s="0" t="n">
        <f aca="false">INDEX(Results!C:C,$B102)</f>
        <v>0</v>
      </c>
      <c r="AD102" s="0" t="n">
        <f aca="false">INDEX(Results!D:D,$B102)</f>
        <v>0</v>
      </c>
      <c r="AE102" s="0" t="n">
        <f aca="false">INDEX(Results!E:E,$B102)</f>
        <v>0</v>
      </c>
      <c r="AF102" s="0" t="n">
        <f aca="false">INDEX(Results!F:F,$B102)</f>
        <v>0</v>
      </c>
      <c r="AG102" s="0" t="n">
        <f aca="false">INDEX(Results!G:G,$B102)</f>
        <v>0</v>
      </c>
      <c r="AH102" s="0" t="n">
        <f aca="false">INDEX(Results!H:H,$B102)</f>
        <v>0</v>
      </c>
      <c r="AI102" s="20" t="n">
        <f aca="false">INDEX(Results!97:97,9+2*$C102)</f>
        <v>0</v>
      </c>
      <c r="AJ102" s="20"/>
    </row>
    <row r="103" customFormat="false" ht="12.8" hidden="false" customHeight="false" outlineLevel="0" collapsed="false">
      <c r="B103" s="0" t="n">
        <f aca="false">B102+1</f>
        <v>98</v>
      </c>
      <c r="C103" s="0" t="n">
        <f aca="false">INDEX(Results!F:F,B103)</f>
        <v>0</v>
      </c>
      <c r="D103" s="0" t="n">
        <f aca="false">INDEX(Results!98:98,36+2*$C103+27*(D$5-1))</f>
        <v>0</v>
      </c>
      <c r="E103" s="0" t="n">
        <f aca="false">INDEX(Results!98:98,36+2*$C103+27*(E$5-1))</f>
        <v>0</v>
      </c>
      <c r="F103" s="0" t="n">
        <f aca="false">INDEX(Results!98:98,36+2*$C103+27*(F$5-1))</f>
        <v>0</v>
      </c>
      <c r="G103" s="0" t="n">
        <f aca="false">INDEX(Results!98:98,36+2*$C103+27*(G$5-1))</f>
        <v>0</v>
      </c>
      <c r="H103" s="0" t="n">
        <f aca="false">INDEX(Results!98:98,36+2*$C103+27*(H$5-1))</f>
        <v>0</v>
      </c>
      <c r="I103" s="0" t="n">
        <f aca="false">INDEX(Results!98:98,36+2*$C103+27*(I$5-1))</f>
        <v>0</v>
      </c>
      <c r="J103" s="0" t="n">
        <f aca="false">INDEX(Results!98:98,36+2*$C103+27*(J$5-1))</f>
        <v>0</v>
      </c>
      <c r="K103" s="0" t="n">
        <f aca="false">INDEX(Results!98:98,36+2*$C103+27*(K$5-1))</f>
        <v>0</v>
      </c>
      <c r="L103" s="0" t="n">
        <f aca="false">INDEX(Results!98:98,36+2*$C103+27*(L$5-1))</f>
        <v>0</v>
      </c>
      <c r="M103" s="0" t="n">
        <f aca="false">INDEX(Results!98:98,36+2*$C103+27*(M$5-1))</f>
        <v>0</v>
      </c>
      <c r="O103" s="0" t="n">
        <f aca="true">MIN(INDIRECT("RC4:RC"&amp;$C103+3))</f>
        <v>0</v>
      </c>
      <c r="P103" s="0" t="n">
        <f aca="true">QUARTILE(INDIRECT("RC4:RC"&amp;$C103+3),1)</f>
        <v>0</v>
      </c>
      <c r="Q103" s="0" t="n">
        <f aca="true">MEDIAN(INDIRECT("RC4:RC"&amp;$C103+3))</f>
        <v>0</v>
      </c>
      <c r="R103" s="0" t="n">
        <f aca="true">QUARTILE(INDIRECT("RC4:RC"&amp;$C103+3),3)</f>
        <v>0</v>
      </c>
      <c r="S103" s="0" t="n">
        <f aca="true">MAX(INDIRECT("RC4:RC"&amp;$C103+3))</f>
        <v>0</v>
      </c>
      <c r="T103" s="20" t="str">
        <f aca="false">AC103&amp;":"&amp;AE103</f>
        <v>0:0</v>
      </c>
      <c r="U103" s="0" t="n">
        <f aca="false">Q103*2</f>
        <v>0</v>
      </c>
      <c r="V103" s="0" t="n">
        <f aca="false">P103</f>
        <v>0</v>
      </c>
      <c r="W103" s="0" t="n">
        <f aca="false">O103</f>
        <v>0</v>
      </c>
      <c r="X103" s="0" t="n">
        <f aca="false">S103</f>
        <v>0</v>
      </c>
      <c r="Y103" s="0" t="n">
        <f aca="false">R103</f>
        <v>0</v>
      </c>
      <c r="AA103" s="0" t="n">
        <f aca="false">INDEX(Results!A:A,$B103)</f>
        <v>0</v>
      </c>
      <c r="AB103" s="0" t="n">
        <f aca="false">INDEX(Results!B:B,$B103)</f>
        <v>0</v>
      </c>
      <c r="AC103" s="0" t="n">
        <f aca="false">INDEX(Results!C:C,$B103)</f>
        <v>0</v>
      </c>
      <c r="AD103" s="0" t="n">
        <f aca="false">INDEX(Results!D:D,$B103)</f>
        <v>0</v>
      </c>
      <c r="AE103" s="0" t="n">
        <f aca="false">INDEX(Results!E:E,$B103)</f>
        <v>0</v>
      </c>
      <c r="AF103" s="0" t="n">
        <f aca="false">INDEX(Results!F:F,$B103)</f>
        <v>0</v>
      </c>
      <c r="AG103" s="0" t="n">
        <f aca="false">INDEX(Results!G:G,$B103)</f>
        <v>0</v>
      </c>
      <c r="AH103" s="0" t="n">
        <f aca="false">INDEX(Results!H:H,$B103)</f>
        <v>0</v>
      </c>
      <c r="AI103" s="20" t="n">
        <f aca="false">INDEX(Results!98:98,9+2*$C103)</f>
        <v>0</v>
      </c>
      <c r="AJ103" s="20"/>
    </row>
    <row r="104" customFormat="false" ht="12.8" hidden="false" customHeight="false" outlineLevel="0" collapsed="false">
      <c r="B104" s="0" t="n">
        <f aca="false">B103+1</f>
        <v>99</v>
      </c>
      <c r="C104" s="0" t="n">
        <f aca="false">INDEX(Results!F:F,B104)</f>
        <v>0</v>
      </c>
      <c r="D104" s="0" t="n">
        <f aca="false">INDEX(Results!99:99,36+2*$C104+27*(D$5-1))</f>
        <v>0</v>
      </c>
      <c r="E104" s="0" t="n">
        <f aca="false">INDEX(Results!99:99,36+2*$C104+27*(E$5-1))</f>
        <v>0</v>
      </c>
      <c r="F104" s="0" t="n">
        <f aca="false">INDEX(Results!99:99,36+2*$C104+27*(F$5-1))</f>
        <v>0</v>
      </c>
      <c r="G104" s="0" t="n">
        <f aca="false">INDEX(Results!99:99,36+2*$C104+27*(G$5-1))</f>
        <v>0</v>
      </c>
      <c r="H104" s="0" t="n">
        <f aca="false">INDEX(Results!99:99,36+2*$C104+27*(H$5-1))</f>
        <v>0</v>
      </c>
      <c r="I104" s="0" t="n">
        <f aca="false">INDEX(Results!99:99,36+2*$C104+27*(I$5-1))</f>
        <v>0</v>
      </c>
      <c r="J104" s="0" t="n">
        <f aca="false">INDEX(Results!99:99,36+2*$C104+27*(J$5-1))</f>
        <v>0</v>
      </c>
      <c r="K104" s="0" t="n">
        <f aca="false">INDEX(Results!99:99,36+2*$C104+27*(K$5-1))</f>
        <v>0</v>
      </c>
      <c r="L104" s="0" t="n">
        <f aca="false">INDEX(Results!99:99,36+2*$C104+27*(L$5-1))</f>
        <v>0</v>
      </c>
      <c r="M104" s="0" t="n">
        <f aca="false">INDEX(Results!99:99,36+2*$C104+27*(M$5-1))</f>
        <v>0</v>
      </c>
      <c r="O104" s="0" t="n">
        <f aca="true">MIN(INDIRECT("RC4:RC"&amp;$C104+3))</f>
        <v>0</v>
      </c>
      <c r="P104" s="0" t="n">
        <f aca="true">QUARTILE(INDIRECT("RC4:RC"&amp;$C104+3),1)</f>
        <v>0</v>
      </c>
      <c r="Q104" s="0" t="n">
        <f aca="true">MEDIAN(INDIRECT("RC4:RC"&amp;$C104+3))</f>
        <v>0</v>
      </c>
      <c r="R104" s="0" t="n">
        <f aca="true">QUARTILE(INDIRECT("RC4:RC"&amp;$C104+3),3)</f>
        <v>0</v>
      </c>
      <c r="S104" s="0" t="n">
        <f aca="true">MAX(INDIRECT("RC4:RC"&amp;$C104+3))</f>
        <v>0</v>
      </c>
      <c r="T104" s="20" t="str">
        <f aca="false">AC104&amp;":"&amp;AE104</f>
        <v>0:0</v>
      </c>
      <c r="U104" s="0" t="n">
        <f aca="false">Q104*2</f>
        <v>0</v>
      </c>
      <c r="V104" s="0" t="n">
        <f aca="false">P104</f>
        <v>0</v>
      </c>
      <c r="W104" s="0" t="n">
        <f aca="false">O104</f>
        <v>0</v>
      </c>
      <c r="X104" s="0" t="n">
        <f aca="false">S104</f>
        <v>0</v>
      </c>
      <c r="Y104" s="0" t="n">
        <f aca="false">R104</f>
        <v>0</v>
      </c>
      <c r="AA104" s="0" t="n">
        <f aca="false">INDEX(Results!A:A,$B104)</f>
        <v>0</v>
      </c>
      <c r="AB104" s="0" t="n">
        <f aca="false">INDEX(Results!B:B,$B104)</f>
        <v>0</v>
      </c>
      <c r="AC104" s="0" t="n">
        <f aca="false">INDEX(Results!C:C,$B104)</f>
        <v>0</v>
      </c>
      <c r="AD104" s="0" t="n">
        <f aca="false">INDEX(Results!D:D,$B104)</f>
        <v>0</v>
      </c>
      <c r="AE104" s="0" t="n">
        <f aca="false">INDEX(Results!E:E,$B104)</f>
        <v>0</v>
      </c>
      <c r="AF104" s="0" t="n">
        <f aca="false">INDEX(Results!F:F,$B104)</f>
        <v>0</v>
      </c>
      <c r="AG104" s="0" t="n">
        <f aca="false">INDEX(Results!G:G,$B104)</f>
        <v>0</v>
      </c>
      <c r="AH104" s="0" t="n">
        <f aca="false">INDEX(Results!H:H,$B104)</f>
        <v>0</v>
      </c>
      <c r="AI104" s="20" t="n">
        <f aca="false">INDEX(Results!99:99,9+2*$C104)</f>
        <v>0</v>
      </c>
      <c r="AJ104" s="20"/>
    </row>
    <row r="105" customFormat="false" ht="12.8" hidden="false" customHeight="false" outlineLevel="0" collapsed="false">
      <c r="B105" s="0" t="n">
        <f aca="false">B104+1</f>
        <v>100</v>
      </c>
      <c r="C105" s="0" t="n">
        <f aca="false">INDEX(Results!F:F,B105)</f>
        <v>0</v>
      </c>
      <c r="D105" s="0" t="n">
        <f aca="false">INDEX(Results!100:100,36+2*$C105+27*(D$5-1))</f>
        <v>0</v>
      </c>
      <c r="E105" s="0" t="n">
        <f aca="false">INDEX(Results!100:100,36+2*$C105+27*(E$5-1))</f>
        <v>0</v>
      </c>
      <c r="F105" s="0" t="n">
        <f aca="false">INDEX(Results!100:100,36+2*$C105+27*(F$5-1))</f>
        <v>0</v>
      </c>
      <c r="G105" s="0" t="n">
        <f aca="false">INDEX(Results!100:100,36+2*$C105+27*(G$5-1))</f>
        <v>0</v>
      </c>
      <c r="H105" s="0" t="n">
        <f aca="false">INDEX(Results!100:100,36+2*$C105+27*(H$5-1))</f>
        <v>0</v>
      </c>
      <c r="I105" s="0" t="n">
        <f aca="false">INDEX(Results!100:100,36+2*$C105+27*(I$5-1))</f>
        <v>0</v>
      </c>
      <c r="J105" s="0" t="n">
        <f aca="false">INDEX(Results!100:100,36+2*$C105+27*(J$5-1))</f>
        <v>0</v>
      </c>
      <c r="K105" s="0" t="n">
        <f aca="false">INDEX(Results!100:100,36+2*$C105+27*(K$5-1))</f>
        <v>0</v>
      </c>
      <c r="L105" s="0" t="n">
        <f aca="false">INDEX(Results!100:100,36+2*$C105+27*(L$5-1))</f>
        <v>0</v>
      </c>
      <c r="M105" s="0" t="n">
        <f aca="false">INDEX(Results!100:100,36+2*$C105+27*(M$5-1))</f>
        <v>0</v>
      </c>
      <c r="O105" s="0" t="n">
        <f aca="true">MIN(INDIRECT("RC4:RC"&amp;$C105+3))</f>
        <v>0</v>
      </c>
      <c r="P105" s="0" t="n">
        <f aca="true">QUARTILE(INDIRECT("RC4:RC"&amp;$C105+3),1)</f>
        <v>0</v>
      </c>
      <c r="Q105" s="0" t="n">
        <f aca="true">MEDIAN(INDIRECT("RC4:RC"&amp;$C105+3))</f>
        <v>0</v>
      </c>
      <c r="R105" s="0" t="n">
        <f aca="true">QUARTILE(INDIRECT("RC4:RC"&amp;$C105+3),3)</f>
        <v>0</v>
      </c>
      <c r="S105" s="0" t="n">
        <f aca="true">MAX(INDIRECT("RC4:RC"&amp;$C105+3))</f>
        <v>0</v>
      </c>
      <c r="T105" s="20" t="str">
        <f aca="false">AC105&amp;":"&amp;AE105</f>
        <v>0:0</v>
      </c>
      <c r="U105" s="0" t="n">
        <f aca="false">Q105*2</f>
        <v>0</v>
      </c>
      <c r="V105" s="0" t="n">
        <f aca="false">P105</f>
        <v>0</v>
      </c>
      <c r="W105" s="0" t="n">
        <f aca="false">O105</f>
        <v>0</v>
      </c>
      <c r="X105" s="0" t="n">
        <f aca="false">S105</f>
        <v>0</v>
      </c>
      <c r="Y105" s="0" t="n">
        <f aca="false">R105</f>
        <v>0</v>
      </c>
      <c r="AA105" s="0" t="n">
        <f aca="false">INDEX(Results!A:A,$B105)</f>
        <v>0</v>
      </c>
      <c r="AB105" s="0" t="n">
        <f aca="false">INDEX(Results!B:B,$B105)</f>
        <v>0</v>
      </c>
      <c r="AC105" s="0" t="n">
        <f aca="false">INDEX(Results!C:C,$B105)</f>
        <v>0</v>
      </c>
      <c r="AD105" s="0" t="n">
        <f aca="false">INDEX(Results!D:D,$B105)</f>
        <v>0</v>
      </c>
      <c r="AE105" s="0" t="n">
        <f aca="false">INDEX(Results!E:E,$B105)</f>
        <v>0</v>
      </c>
      <c r="AF105" s="0" t="n">
        <f aca="false">INDEX(Results!F:F,$B105)</f>
        <v>0</v>
      </c>
      <c r="AG105" s="0" t="n">
        <f aca="false">INDEX(Results!G:G,$B105)</f>
        <v>0</v>
      </c>
      <c r="AH105" s="0" t="n">
        <f aca="false">INDEX(Results!H:H,$B105)</f>
        <v>0</v>
      </c>
      <c r="AI105" s="20" t="n">
        <f aca="false">INDEX(Results!100:100,9+2*$C105)</f>
        <v>0</v>
      </c>
      <c r="AJ105" s="20"/>
    </row>
    <row r="106" customFormat="false" ht="12.8" hidden="false" customHeight="false" outlineLevel="0" collapsed="false">
      <c r="B106" s="0" t="n">
        <f aca="false">B105+1</f>
        <v>101</v>
      </c>
      <c r="C106" s="0" t="n">
        <f aca="false">INDEX(Results!F:F,B106)</f>
        <v>0</v>
      </c>
      <c r="D106" s="0" t="n">
        <f aca="false">INDEX(Results!101:101,36+2*$C106+27*(D$5-1))</f>
        <v>0</v>
      </c>
      <c r="E106" s="0" t="n">
        <f aca="false">INDEX(Results!101:101,36+2*$C106+27*(E$5-1))</f>
        <v>0</v>
      </c>
      <c r="F106" s="0" t="n">
        <f aca="false">INDEX(Results!101:101,36+2*$C106+27*(F$5-1))</f>
        <v>0</v>
      </c>
      <c r="G106" s="0" t="n">
        <f aca="false">INDEX(Results!101:101,36+2*$C106+27*(G$5-1))</f>
        <v>0</v>
      </c>
      <c r="H106" s="0" t="n">
        <f aca="false">INDEX(Results!101:101,36+2*$C106+27*(H$5-1))</f>
        <v>0</v>
      </c>
      <c r="I106" s="0" t="n">
        <f aca="false">INDEX(Results!101:101,36+2*$C106+27*(I$5-1))</f>
        <v>0</v>
      </c>
      <c r="J106" s="0" t="n">
        <f aca="false">INDEX(Results!101:101,36+2*$C106+27*(J$5-1))</f>
        <v>0</v>
      </c>
      <c r="K106" s="0" t="n">
        <f aca="false">INDEX(Results!101:101,36+2*$C106+27*(K$5-1))</f>
        <v>0</v>
      </c>
      <c r="L106" s="0" t="n">
        <f aca="false">INDEX(Results!101:101,36+2*$C106+27*(L$5-1))</f>
        <v>0</v>
      </c>
      <c r="M106" s="0" t="n">
        <f aca="false">INDEX(Results!101:101,36+2*$C106+27*(M$5-1))</f>
        <v>0</v>
      </c>
      <c r="O106" s="0" t="n">
        <f aca="true">MIN(INDIRECT("RC4:RC"&amp;$C106+3))</f>
        <v>0</v>
      </c>
      <c r="P106" s="0" t="n">
        <f aca="true">QUARTILE(INDIRECT("RC4:RC"&amp;$C106+3),1)</f>
        <v>0</v>
      </c>
      <c r="Q106" s="0" t="n">
        <f aca="true">MEDIAN(INDIRECT("RC4:RC"&amp;$C106+3))</f>
        <v>0</v>
      </c>
      <c r="R106" s="0" t="n">
        <f aca="true">QUARTILE(INDIRECT("RC4:RC"&amp;$C106+3),3)</f>
        <v>0</v>
      </c>
      <c r="S106" s="0" t="n">
        <f aca="true">MAX(INDIRECT("RC4:RC"&amp;$C106+3))</f>
        <v>0</v>
      </c>
      <c r="T106" s="20" t="str">
        <f aca="false">AC106&amp;":"&amp;AE106</f>
        <v>0:0</v>
      </c>
      <c r="U106" s="0" t="n">
        <f aca="false">Q106*2</f>
        <v>0</v>
      </c>
      <c r="V106" s="0" t="n">
        <f aca="false">P106</f>
        <v>0</v>
      </c>
      <c r="W106" s="0" t="n">
        <f aca="false">O106</f>
        <v>0</v>
      </c>
      <c r="X106" s="0" t="n">
        <f aca="false">S106</f>
        <v>0</v>
      </c>
      <c r="Y106" s="0" t="n">
        <f aca="false">R106</f>
        <v>0</v>
      </c>
      <c r="AA106" s="0" t="n">
        <f aca="false">INDEX(Results!A:A,$B106)</f>
        <v>0</v>
      </c>
      <c r="AB106" s="0" t="n">
        <f aca="false">INDEX(Results!B:B,$B106)</f>
        <v>0</v>
      </c>
      <c r="AC106" s="0" t="n">
        <f aca="false">INDEX(Results!C:C,$B106)</f>
        <v>0</v>
      </c>
      <c r="AD106" s="0" t="n">
        <f aca="false">INDEX(Results!D:D,$B106)</f>
        <v>0</v>
      </c>
      <c r="AE106" s="0" t="n">
        <f aca="false">INDEX(Results!E:E,$B106)</f>
        <v>0</v>
      </c>
      <c r="AF106" s="0" t="n">
        <f aca="false">INDEX(Results!F:F,$B106)</f>
        <v>0</v>
      </c>
      <c r="AG106" s="0" t="n">
        <f aca="false">INDEX(Results!G:G,$B106)</f>
        <v>0</v>
      </c>
      <c r="AH106" s="0" t="n">
        <f aca="false">INDEX(Results!H:H,$B106)</f>
        <v>0</v>
      </c>
      <c r="AI106" s="20" t="n">
        <f aca="false">INDEX(Results!101:101,9+2*$C106)</f>
        <v>0</v>
      </c>
      <c r="AJ106" s="20"/>
    </row>
    <row r="107" customFormat="false" ht="12.8" hidden="false" customHeight="false" outlineLevel="0" collapsed="false">
      <c r="B107" s="0" t="n">
        <f aca="false">B106+1</f>
        <v>102</v>
      </c>
      <c r="C107" s="0" t="n">
        <f aca="false">INDEX(Results!F:F,B107)</f>
        <v>0</v>
      </c>
      <c r="D107" s="0" t="n">
        <f aca="false">INDEX(Results!102:102,36+2*$C107+27*(D$5-1))</f>
        <v>0</v>
      </c>
      <c r="E107" s="0" t="n">
        <f aca="false">INDEX(Results!102:102,36+2*$C107+27*(E$5-1))</f>
        <v>0</v>
      </c>
      <c r="F107" s="0" t="n">
        <f aca="false">INDEX(Results!102:102,36+2*$C107+27*(F$5-1))</f>
        <v>0</v>
      </c>
      <c r="G107" s="0" t="n">
        <f aca="false">INDEX(Results!102:102,36+2*$C107+27*(G$5-1))</f>
        <v>0</v>
      </c>
      <c r="H107" s="0" t="n">
        <f aca="false">INDEX(Results!102:102,36+2*$C107+27*(H$5-1))</f>
        <v>0</v>
      </c>
      <c r="I107" s="0" t="n">
        <f aca="false">INDEX(Results!102:102,36+2*$C107+27*(I$5-1))</f>
        <v>0</v>
      </c>
      <c r="J107" s="0" t="n">
        <f aca="false">INDEX(Results!102:102,36+2*$C107+27*(J$5-1))</f>
        <v>0</v>
      </c>
      <c r="K107" s="0" t="n">
        <f aca="false">INDEX(Results!102:102,36+2*$C107+27*(K$5-1))</f>
        <v>0</v>
      </c>
      <c r="L107" s="0" t="n">
        <f aca="false">INDEX(Results!102:102,36+2*$C107+27*(L$5-1))</f>
        <v>0</v>
      </c>
      <c r="M107" s="0" t="n">
        <f aca="false">INDEX(Results!102:102,36+2*$C107+27*(M$5-1))</f>
        <v>0</v>
      </c>
      <c r="O107" s="0" t="n">
        <f aca="true">MIN(INDIRECT("RC4:RC"&amp;$C107+3))</f>
        <v>0</v>
      </c>
      <c r="P107" s="0" t="n">
        <f aca="true">QUARTILE(INDIRECT("RC4:RC"&amp;$C107+3),1)</f>
        <v>0</v>
      </c>
      <c r="Q107" s="0" t="n">
        <f aca="true">MEDIAN(INDIRECT("RC4:RC"&amp;$C107+3))</f>
        <v>0</v>
      </c>
      <c r="R107" s="0" t="n">
        <f aca="true">QUARTILE(INDIRECT("RC4:RC"&amp;$C107+3),3)</f>
        <v>0</v>
      </c>
      <c r="S107" s="0" t="n">
        <f aca="true">MAX(INDIRECT("RC4:RC"&amp;$C107+3))</f>
        <v>0</v>
      </c>
      <c r="T107" s="20" t="str">
        <f aca="false">AC107&amp;":"&amp;AE107</f>
        <v>0:0</v>
      </c>
      <c r="U107" s="0" t="n">
        <f aca="false">Q107*2</f>
        <v>0</v>
      </c>
      <c r="V107" s="0" t="n">
        <f aca="false">P107</f>
        <v>0</v>
      </c>
      <c r="W107" s="0" t="n">
        <f aca="false">O107</f>
        <v>0</v>
      </c>
      <c r="X107" s="0" t="n">
        <f aca="false">S107</f>
        <v>0</v>
      </c>
      <c r="Y107" s="0" t="n">
        <f aca="false">R107</f>
        <v>0</v>
      </c>
      <c r="AA107" s="0" t="n">
        <f aca="false">INDEX(Results!A:A,$B107)</f>
        <v>0</v>
      </c>
      <c r="AB107" s="0" t="n">
        <f aca="false">INDEX(Results!B:B,$B107)</f>
        <v>0</v>
      </c>
      <c r="AC107" s="0" t="n">
        <f aca="false">INDEX(Results!C:C,$B107)</f>
        <v>0</v>
      </c>
      <c r="AD107" s="0" t="n">
        <f aca="false">INDEX(Results!D:D,$B107)</f>
        <v>0</v>
      </c>
      <c r="AE107" s="0" t="n">
        <f aca="false">INDEX(Results!E:E,$B107)</f>
        <v>0</v>
      </c>
      <c r="AF107" s="0" t="n">
        <f aca="false">INDEX(Results!F:F,$B107)</f>
        <v>0</v>
      </c>
      <c r="AG107" s="0" t="n">
        <f aca="false">INDEX(Results!G:G,$B107)</f>
        <v>0</v>
      </c>
      <c r="AH107" s="0" t="n">
        <f aca="false">INDEX(Results!H:H,$B107)</f>
        <v>0</v>
      </c>
      <c r="AI107" s="20" t="n">
        <f aca="false">INDEX(Results!102:102,9+2*$C107)</f>
        <v>0</v>
      </c>
      <c r="AJ107" s="20"/>
    </row>
    <row r="108" customFormat="false" ht="12.8" hidden="false" customHeight="false" outlineLevel="0" collapsed="false">
      <c r="B108" s="0" t="n">
        <f aca="false">B107+1</f>
        <v>103</v>
      </c>
      <c r="C108" s="0" t="n">
        <f aca="false">INDEX(Results!F:F,B108)</f>
        <v>0</v>
      </c>
      <c r="D108" s="0" t="n">
        <f aca="false">INDEX(Results!103:103,36+2*$C108+27*(D$5-1))</f>
        <v>0</v>
      </c>
      <c r="E108" s="0" t="n">
        <f aca="false">INDEX(Results!103:103,36+2*$C108+27*(E$5-1))</f>
        <v>0</v>
      </c>
      <c r="F108" s="0" t="n">
        <f aca="false">INDEX(Results!103:103,36+2*$C108+27*(F$5-1))</f>
        <v>0</v>
      </c>
      <c r="G108" s="0" t="n">
        <f aca="false">INDEX(Results!103:103,36+2*$C108+27*(G$5-1))</f>
        <v>0</v>
      </c>
      <c r="H108" s="0" t="n">
        <f aca="false">INDEX(Results!103:103,36+2*$C108+27*(H$5-1))</f>
        <v>0</v>
      </c>
      <c r="I108" s="0" t="n">
        <f aca="false">INDEX(Results!103:103,36+2*$C108+27*(I$5-1))</f>
        <v>0</v>
      </c>
      <c r="J108" s="0" t="n">
        <f aca="false">INDEX(Results!103:103,36+2*$C108+27*(J$5-1))</f>
        <v>0</v>
      </c>
      <c r="K108" s="0" t="n">
        <f aca="false">INDEX(Results!103:103,36+2*$C108+27*(K$5-1))</f>
        <v>0</v>
      </c>
      <c r="L108" s="0" t="n">
        <f aca="false">INDEX(Results!103:103,36+2*$C108+27*(L$5-1))</f>
        <v>0</v>
      </c>
      <c r="M108" s="0" t="n">
        <f aca="false">INDEX(Results!103:103,36+2*$C108+27*(M$5-1))</f>
        <v>0</v>
      </c>
      <c r="O108" s="0" t="n">
        <f aca="true">MIN(INDIRECT("RC4:RC"&amp;$C108+3))</f>
        <v>0</v>
      </c>
      <c r="P108" s="0" t="n">
        <f aca="true">QUARTILE(INDIRECT("RC4:RC"&amp;$C108+3),1)</f>
        <v>0</v>
      </c>
      <c r="Q108" s="0" t="n">
        <f aca="true">MEDIAN(INDIRECT("RC4:RC"&amp;$C108+3))</f>
        <v>0</v>
      </c>
      <c r="R108" s="0" t="n">
        <f aca="true">QUARTILE(INDIRECT("RC4:RC"&amp;$C108+3),3)</f>
        <v>0</v>
      </c>
      <c r="S108" s="0" t="n">
        <f aca="true">MAX(INDIRECT("RC4:RC"&amp;$C108+3))</f>
        <v>0</v>
      </c>
      <c r="T108" s="20" t="str">
        <f aca="false">AC108&amp;":"&amp;AE108</f>
        <v>0:0</v>
      </c>
      <c r="U108" s="0" t="n">
        <f aca="false">Q108*2</f>
        <v>0</v>
      </c>
      <c r="V108" s="0" t="n">
        <f aca="false">P108</f>
        <v>0</v>
      </c>
      <c r="W108" s="0" t="n">
        <f aca="false">O108</f>
        <v>0</v>
      </c>
      <c r="X108" s="0" t="n">
        <f aca="false">S108</f>
        <v>0</v>
      </c>
      <c r="Y108" s="0" t="n">
        <f aca="false">R108</f>
        <v>0</v>
      </c>
      <c r="AA108" s="0" t="n">
        <f aca="false">INDEX(Results!A:A,$B108)</f>
        <v>0</v>
      </c>
      <c r="AB108" s="0" t="n">
        <f aca="false">INDEX(Results!B:B,$B108)</f>
        <v>0</v>
      </c>
      <c r="AC108" s="0" t="n">
        <f aca="false">INDEX(Results!C:C,$B108)</f>
        <v>0</v>
      </c>
      <c r="AD108" s="0" t="n">
        <f aca="false">INDEX(Results!D:D,$B108)</f>
        <v>0</v>
      </c>
      <c r="AE108" s="0" t="n">
        <f aca="false">INDEX(Results!E:E,$B108)</f>
        <v>0</v>
      </c>
      <c r="AF108" s="0" t="n">
        <f aca="false">INDEX(Results!F:F,$B108)</f>
        <v>0</v>
      </c>
      <c r="AG108" s="0" t="n">
        <f aca="false">INDEX(Results!G:G,$B108)</f>
        <v>0</v>
      </c>
      <c r="AH108" s="0" t="n">
        <f aca="false">INDEX(Results!H:H,$B108)</f>
        <v>0</v>
      </c>
      <c r="AI108" s="20" t="n">
        <f aca="false">INDEX(Results!103:103,9+2*$C108)</f>
        <v>0</v>
      </c>
      <c r="AJ108" s="20"/>
    </row>
    <row r="109" customFormat="false" ht="12.8" hidden="false" customHeight="false" outlineLevel="0" collapsed="false">
      <c r="B109" s="0" t="n">
        <f aca="false">B108+1</f>
        <v>104</v>
      </c>
      <c r="C109" s="0" t="n">
        <f aca="false">INDEX(Results!F:F,B109)</f>
        <v>0</v>
      </c>
      <c r="D109" s="0" t="n">
        <f aca="false">INDEX(Results!104:104,36+2*$C109+27*(D$5-1))</f>
        <v>0</v>
      </c>
      <c r="E109" s="0" t="n">
        <f aca="false">INDEX(Results!104:104,36+2*$C109+27*(E$5-1))</f>
        <v>0</v>
      </c>
      <c r="F109" s="0" t="n">
        <f aca="false">INDEX(Results!104:104,36+2*$C109+27*(F$5-1))</f>
        <v>0</v>
      </c>
      <c r="G109" s="0" t="n">
        <f aca="false">INDEX(Results!104:104,36+2*$C109+27*(G$5-1))</f>
        <v>0</v>
      </c>
      <c r="H109" s="0" t="n">
        <f aca="false">INDEX(Results!104:104,36+2*$C109+27*(H$5-1))</f>
        <v>0</v>
      </c>
      <c r="I109" s="0" t="n">
        <f aca="false">INDEX(Results!104:104,36+2*$C109+27*(I$5-1))</f>
        <v>0</v>
      </c>
      <c r="J109" s="0" t="n">
        <f aca="false">INDEX(Results!104:104,36+2*$C109+27*(J$5-1))</f>
        <v>0</v>
      </c>
      <c r="K109" s="0" t="n">
        <f aca="false">INDEX(Results!104:104,36+2*$C109+27*(K$5-1))</f>
        <v>0</v>
      </c>
      <c r="L109" s="0" t="n">
        <f aca="false">INDEX(Results!104:104,36+2*$C109+27*(L$5-1))</f>
        <v>0</v>
      </c>
      <c r="M109" s="0" t="n">
        <f aca="false">INDEX(Results!104:104,36+2*$C109+27*(M$5-1))</f>
        <v>0</v>
      </c>
      <c r="O109" s="0" t="n">
        <f aca="true">MIN(INDIRECT("RC4:RC"&amp;$C109+3))</f>
        <v>0</v>
      </c>
      <c r="P109" s="0" t="n">
        <f aca="true">QUARTILE(INDIRECT("RC4:RC"&amp;$C109+3),1)</f>
        <v>0</v>
      </c>
      <c r="Q109" s="0" t="n">
        <f aca="true">MEDIAN(INDIRECT("RC4:RC"&amp;$C109+3))</f>
        <v>0</v>
      </c>
      <c r="R109" s="0" t="n">
        <f aca="true">QUARTILE(INDIRECT("RC4:RC"&amp;$C109+3),3)</f>
        <v>0</v>
      </c>
      <c r="S109" s="0" t="n">
        <f aca="true">MAX(INDIRECT("RC4:RC"&amp;$C109+3))</f>
        <v>0</v>
      </c>
      <c r="T109" s="20" t="str">
        <f aca="false">AC109&amp;":"&amp;AE109</f>
        <v>0:0</v>
      </c>
      <c r="U109" s="0" t="n">
        <f aca="false">Q109*2</f>
        <v>0</v>
      </c>
      <c r="V109" s="0" t="n">
        <f aca="false">P109</f>
        <v>0</v>
      </c>
      <c r="W109" s="0" t="n">
        <f aca="false">O109</f>
        <v>0</v>
      </c>
      <c r="X109" s="0" t="n">
        <f aca="false">S109</f>
        <v>0</v>
      </c>
      <c r="Y109" s="0" t="n">
        <f aca="false">R109</f>
        <v>0</v>
      </c>
      <c r="AA109" s="0" t="n">
        <f aca="false">INDEX(Results!A:A,$B109)</f>
        <v>0</v>
      </c>
      <c r="AB109" s="0" t="n">
        <f aca="false">INDEX(Results!B:B,$B109)</f>
        <v>0</v>
      </c>
      <c r="AC109" s="0" t="n">
        <f aca="false">INDEX(Results!C:C,$B109)</f>
        <v>0</v>
      </c>
      <c r="AD109" s="0" t="n">
        <f aca="false">INDEX(Results!D:D,$B109)</f>
        <v>0</v>
      </c>
      <c r="AE109" s="0" t="n">
        <f aca="false">INDEX(Results!E:E,$B109)</f>
        <v>0</v>
      </c>
      <c r="AF109" s="0" t="n">
        <f aca="false">INDEX(Results!F:F,$B109)</f>
        <v>0</v>
      </c>
      <c r="AG109" s="0" t="n">
        <f aca="false">INDEX(Results!G:G,$B109)</f>
        <v>0</v>
      </c>
      <c r="AH109" s="0" t="n">
        <f aca="false">INDEX(Results!H:H,$B109)</f>
        <v>0</v>
      </c>
      <c r="AI109" s="20" t="n">
        <f aca="false">INDEX(Results!104:104,9+2*$C109)</f>
        <v>0</v>
      </c>
      <c r="AJ109" s="20"/>
    </row>
    <row r="110" customFormat="false" ht="12.8" hidden="false" customHeight="false" outlineLevel="0" collapsed="false">
      <c r="B110" s="0" t="n">
        <f aca="false">B109+1</f>
        <v>105</v>
      </c>
      <c r="C110" s="0" t="n">
        <f aca="false">INDEX(Results!F:F,B110)</f>
        <v>0</v>
      </c>
      <c r="D110" s="0" t="n">
        <f aca="false">INDEX(Results!105:105,36+2*$C110+27*(D$5-1))</f>
        <v>0</v>
      </c>
      <c r="E110" s="0" t="n">
        <f aca="false">INDEX(Results!105:105,36+2*$C110+27*(E$5-1))</f>
        <v>0</v>
      </c>
      <c r="F110" s="0" t="n">
        <f aca="false">INDEX(Results!105:105,36+2*$C110+27*(F$5-1))</f>
        <v>0</v>
      </c>
      <c r="G110" s="0" t="n">
        <f aca="false">INDEX(Results!105:105,36+2*$C110+27*(G$5-1))</f>
        <v>0</v>
      </c>
      <c r="H110" s="0" t="n">
        <f aca="false">INDEX(Results!105:105,36+2*$C110+27*(H$5-1))</f>
        <v>0</v>
      </c>
      <c r="I110" s="0" t="n">
        <f aca="false">INDEX(Results!105:105,36+2*$C110+27*(I$5-1))</f>
        <v>0</v>
      </c>
      <c r="J110" s="0" t="n">
        <f aca="false">INDEX(Results!105:105,36+2*$C110+27*(J$5-1))</f>
        <v>0</v>
      </c>
      <c r="K110" s="0" t="n">
        <f aca="false">INDEX(Results!105:105,36+2*$C110+27*(K$5-1))</f>
        <v>0</v>
      </c>
      <c r="L110" s="0" t="n">
        <f aca="false">INDEX(Results!105:105,36+2*$C110+27*(L$5-1))</f>
        <v>0</v>
      </c>
      <c r="M110" s="0" t="n">
        <f aca="false">INDEX(Results!105:105,36+2*$C110+27*(M$5-1))</f>
        <v>0</v>
      </c>
      <c r="O110" s="0" t="n">
        <f aca="true">MIN(INDIRECT("RC4:RC"&amp;$C110+3))</f>
        <v>0</v>
      </c>
      <c r="P110" s="0" t="n">
        <f aca="true">QUARTILE(INDIRECT("RC4:RC"&amp;$C110+3),1)</f>
        <v>0</v>
      </c>
      <c r="Q110" s="0" t="n">
        <f aca="true">MEDIAN(INDIRECT("RC4:RC"&amp;$C110+3))</f>
        <v>0</v>
      </c>
      <c r="R110" s="0" t="n">
        <f aca="true">QUARTILE(INDIRECT("RC4:RC"&amp;$C110+3),3)</f>
        <v>0</v>
      </c>
      <c r="S110" s="0" t="n">
        <f aca="true">MAX(INDIRECT("RC4:RC"&amp;$C110+3))</f>
        <v>0</v>
      </c>
      <c r="T110" s="20" t="str">
        <f aca="false">AC110&amp;":"&amp;AE110</f>
        <v>0:0</v>
      </c>
      <c r="U110" s="0" t="n">
        <f aca="false">Q110*2</f>
        <v>0</v>
      </c>
      <c r="V110" s="0" t="n">
        <f aca="false">P110</f>
        <v>0</v>
      </c>
      <c r="W110" s="0" t="n">
        <f aca="false">O110</f>
        <v>0</v>
      </c>
      <c r="X110" s="0" t="n">
        <f aca="false">S110</f>
        <v>0</v>
      </c>
      <c r="Y110" s="0" t="n">
        <f aca="false">R110</f>
        <v>0</v>
      </c>
      <c r="AA110" s="0" t="n">
        <f aca="false">INDEX(Results!A:A,$B110)</f>
        <v>0</v>
      </c>
      <c r="AB110" s="0" t="n">
        <f aca="false">INDEX(Results!B:B,$B110)</f>
        <v>0</v>
      </c>
      <c r="AC110" s="0" t="n">
        <f aca="false">INDEX(Results!C:C,$B110)</f>
        <v>0</v>
      </c>
      <c r="AD110" s="0" t="n">
        <f aca="false">INDEX(Results!D:D,$B110)</f>
        <v>0</v>
      </c>
      <c r="AE110" s="0" t="n">
        <f aca="false">INDEX(Results!E:E,$B110)</f>
        <v>0</v>
      </c>
      <c r="AF110" s="0" t="n">
        <f aca="false">INDEX(Results!F:F,$B110)</f>
        <v>0</v>
      </c>
      <c r="AG110" s="0" t="n">
        <f aca="false">INDEX(Results!G:G,$B110)</f>
        <v>0</v>
      </c>
      <c r="AH110" s="0" t="n">
        <f aca="false">INDEX(Results!H:H,$B110)</f>
        <v>0</v>
      </c>
      <c r="AI110" s="20" t="n">
        <f aca="false">INDEX(Results!105:105,9+2*$C110)</f>
        <v>0</v>
      </c>
      <c r="AJ110" s="20"/>
    </row>
    <row r="111" customFormat="false" ht="12.8" hidden="false" customHeight="false" outlineLevel="0" collapsed="false">
      <c r="B111" s="0" t="n">
        <f aca="false">B110+1</f>
        <v>106</v>
      </c>
      <c r="C111" s="0" t="n">
        <f aca="false">INDEX(Results!F:F,B111)</f>
        <v>0</v>
      </c>
      <c r="D111" s="0" t="n">
        <f aca="false">INDEX(Results!106:106,36+2*$C111+27*(D$5-1))</f>
        <v>0</v>
      </c>
      <c r="E111" s="0" t="n">
        <f aca="false">INDEX(Results!106:106,36+2*$C111+27*(E$5-1))</f>
        <v>0</v>
      </c>
      <c r="F111" s="0" t="n">
        <f aca="false">INDEX(Results!106:106,36+2*$C111+27*(F$5-1))</f>
        <v>0</v>
      </c>
      <c r="G111" s="0" t="n">
        <f aca="false">INDEX(Results!106:106,36+2*$C111+27*(G$5-1))</f>
        <v>0</v>
      </c>
      <c r="H111" s="0" t="n">
        <f aca="false">INDEX(Results!106:106,36+2*$C111+27*(H$5-1))</f>
        <v>0</v>
      </c>
      <c r="I111" s="0" t="n">
        <f aca="false">INDEX(Results!106:106,36+2*$C111+27*(I$5-1))</f>
        <v>0</v>
      </c>
      <c r="J111" s="0" t="n">
        <f aca="false">INDEX(Results!106:106,36+2*$C111+27*(J$5-1))</f>
        <v>0</v>
      </c>
      <c r="K111" s="0" t="n">
        <f aca="false">INDEX(Results!106:106,36+2*$C111+27*(K$5-1))</f>
        <v>0</v>
      </c>
      <c r="L111" s="0" t="n">
        <f aca="false">INDEX(Results!106:106,36+2*$C111+27*(L$5-1))</f>
        <v>0</v>
      </c>
      <c r="M111" s="0" t="n">
        <f aca="false">INDEX(Results!106:106,36+2*$C111+27*(M$5-1))</f>
        <v>0</v>
      </c>
      <c r="O111" s="0" t="n">
        <f aca="true">MIN(INDIRECT("RC4:RC"&amp;$C111+3))</f>
        <v>0</v>
      </c>
      <c r="P111" s="0" t="n">
        <f aca="true">QUARTILE(INDIRECT("RC4:RC"&amp;$C111+3),1)</f>
        <v>0</v>
      </c>
      <c r="Q111" s="0" t="n">
        <f aca="true">MEDIAN(INDIRECT("RC4:RC"&amp;$C111+3))</f>
        <v>0</v>
      </c>
      <c r="R111" s="0" t="n">
        <f aca="true">QUARTILE(INDIRECT("RC4:RC"&amp;$C111+3),3)</f>
        <v>0</v>
      </c>
      <c r="S111" s="0" t="n">
        <f aca="true">MAX(INDIRECT("RC4:RC"&amp;$C111+3))</f>
        <v>0</v>
      </c>
      <c r="T111" s="20" t="str">
        <f aca="false">AC111&amp;":"&amp;AE111</f>
        <v>0:0</v>
      </c>
      <c r="U111" s="0" t="n">
        <f aca="false">Q111*2</f>
        <v>0</v>
      </c>
      <c r="V111" s="0" t="n">
        <f aca="false">P111</f>
        <v>0</v>
      </c>
      <c r="W111" s="0" t="n">
        <f aca="false">O111</f>
        <v>0</v>
      </c>
      <c r="X111" s="0" t="n">
        <f aca="false">S111</f>
        <v>0</v>
      </c>
      <c r="Y111" s="0" t="n">
        <f aca="false">R111</f>
        <v>0</v>
      </c>
      <c r="AA111" s="0" t="n">
        <f aca="false">INDEX(Results!A:A,$B111)</f>
        <v>0</v>
      </c>
      <c r="AB111" s="0" t="n">
        <f aca="false">INDEX(Results!B:B,$B111)</f>
        <v>0</v>
      </c>
      <c r="AC111" s="0" t="n">
        <f aca="false">INDEX(Results!C:C,$B111)</f>
        <v>0</v>
      </c>
      <c r="AD111" s="0" t="n">
        <f aca="false">INDEX(Results!D:D,$B111)</f>
        <v>0</v>
      </c>
      <c r="AE111" s="0" t="n">
        <f aca="false">INDEX(Results!E:E,$B111)</f>
        <v>0</v>
      </c>
      <c r="AF111" s="0" t="n">
        <f aca="false">INDEX(Results!F:F,$B111)</f>
        <v>0</v>
      </c>
      <c r="AG111" s="0" t="n">
        <f aca="false">INDEX(Results!G:G,$B111)</f>
        <v>0</v>
      </c>
      <c r="AH111" s="0" t="n">
        <f aca="false">INDEX(Results!H:H,$B111)</f>
        <v>0</v>
      </c>
      <c r="AI111" s="20" t="n">
        <f aca="false">INDEX(Results!106:106,9+2*$C111)</f>
        <v>0</v>
      </c>
      <c r="AJ111" s="20"/>
    </row>
    <row r="112" customFormat="false" ht="12.8" hidden="false" customHeight="false" outlineLevel="0" collapsed="false">
      <c r="B112" s="0" t="n">
        <f aca="false">B111+1</f>
        <v>107</v>
      </c>
      <c r="C112" s="0" t="n">
        <f aca="false">INDEX(Results!F:F,B112)</f>
        <v>0</v>
      </c>
      <c r="D112" s="0" t="n">
        <f aca="false">INDEX(Results!107:107,36+2*$C112+27*(D$5-1))</f>
        <v>0</v>
      </c>
      <c r="E112" s="0" t="n">
        <f aca="false">INDEX(Results!107:107,36+2*$C112+27*(E$5-1))</f>
        <v>0</v>
      </c>
      <c r="F112" s="0" t="n">
        <f aca="false">INDEX(Results!107:107,36+2*$C112+27*(F$5-1))</f>
        <v>0</v>
      </c>
      <c r="G112" s="0" t="n">
        <f aca="false">INDEX(Results!107:107,36+2*$C112+27*(G$5-1))</f>
        <v>0</v>
      </c>
      <c r="H112" s="0" t="n">
        <f aca="false">INDEX(Results!107:107,36+2*$C112+27*(H$5-1))</f>
        <v>0</v>
      </c>
      <c r="I112" s="0" t="n">
        <f aca="false">INDEX(Results!107:107,36+2*$C112+27*(I$5-1))</f>
        <v>0</v>
      </c>
      <c r="J112" s="0" t="n">
        <f aca="false">INDEX(Results!107:107,36+2*$C112+27*(J$5-1))</f>
        <v>0</v>
      </c>
      <c r="K112" s="0" t="n">
        <f aca="false">INDEX(Results!107:107,36+2*$C112+27*(K$5-1))</f>
        <v>0</v>
      </c>
      <c r="L112" s="0" t="n">
        <f aca="false">INDEX(Results!107:107,36+2*$C112+27*(L$5-1))</f>
        <v>0</v>
      </c>
      <c r="M112" s="0" t="n">
        <f aca="false">INDEX(Results!107:107,36+2*$C112+27*(M$5-1))</f>
        <v>0</v>
      </c>
      <c r="O112" s="0" t="n">
        <f aca="true">MIN(INDIRECT("RC4:RC"&amp;$C112+3))</f>
        <v>0</v>
      </c>
      <c r="P112" s="0" t="n">
        <f aca="true">QUARTILE(INDIRECT("RC4:RC"&amp;$C112+3),1)</f>
        <v>0</v>
      </c>
      <c r="Q112" s="0" t="n">
        <f aca="true">MEDIAN(INDIRECT("RC4:RC"&amp;$C112+3))</f>
        <v>0</v>
      </c>
      <c r="R112" s="0" t="n">
        <f aca="true">QUARTILE(INDIRECT("RC4:RC"&amp;$C112+3),3)</f>
        <v>0</v>
      </c>
      <c r="S112" s="0" t="n">
        <f aca="true">MAX(INDIRECT("RC4:RC"&amp;$C112+3))</f>
        <v>0</v>
      </c>
      <c r="T112" s="20" t="str">
        <f aca="false">AC112&amp;":"&amp;AE112</f>
        <v>0:0</v>
      </c>
      <c r="U112" s="0" t="n">
        <f aca="false">Q112*2</f>
        <v>0</v>
      </c>
      <c r="V112" s="0" t="n">
        <f aca="false">P112</f>
        <v>0</v>
      </c>
      <c r="W112" s="0" t="n">
        <f aca="false">O112</f>
        <v>0</v>
      </c>
      <c r="X112" s="0" t="n">
        <f aca="false">S112</f>
        <v>0</v>
      </c>
      <c r="Y112" s="0" t="n">
        <f aca="false">R112</f>
        <v>0</v>
      </c>
      <c r="AA112" s="0" t="n">
        <f aca="false">INDEX(Results!A:A,$B112)</f>
        <v>0</v>
      </c>
      <c r="AB112" s="0" t="n">
        <f aca="false">INDEX(Results!B:B,$B112)</f>
        <v>0</v>
      </c>
      <c r="AC112" s="0" t="n">
        <f aca="false">INDEX(Results!C:C,$B112)</f>
        <v>0</v>
      </c>
      <c r="AD112" s="0" t="n">
        <f aca="false">INDEX(Results!D:D,$B112)</f>
        <v>0</v>
      </c>
      <c r="AE112" s="0" t="n">
        <f aca="false">INDEX(Results!E:E,$B112)</f>
        <v>0</v>
      </c>
      <c r="AF112" s="0" t="n">
        <f aca="false">INDEX(Results!F:F,$B112)</f>
        <v>0</v>
      </c>
      <c r="AG112" s="0" t="n">
        <f aca="false">INDEX(Results!G:G,$B112)</f>
        <v>0</v>
      </c>
      <c r="AH112" s="0" t="n">
        <f aca="false">INDEX(Results!H:H,$B112)</f>
        <v>0</v>
      </c>
      <c r="AI112" s="20" t="n">
        <f aca="false">INDEX(Results!107:107,9+2*$C112)</f>
        <v>0</v>
      </c>
      <c r="AJ112" s="20"/>
    </row>
    <row r="113" customFormat="false" ht="12.8" hidden="false" customHeight="false" outlineLevel="0" collapsed="false">
      <c r="B113" s="0" t="n">
        <f aca="false">B112+1</f>
        <v>108</v>
      </c>
      <c r="C113" s="0" t="n">
        <f aca="false">INDEX(Results!F:F,B113)</f>
        <v>0</v>
      </c>
      <c r="D113" s="0" t="n">
        <f aca="false">INDEX(Results!108:108,36+2*$C113+27*(D$5-1))</f>
        <v>0</v>
      </c>
      <c r="E113" s="0" t="n">
        <f aca="false">INDEX(Results!108:108,36+2*$C113+27*(E$5-1))</f>
        <v>0</v>
      </c>
      <c r="F113" s="0" t="n">
        <f aca="false">INDEX(Results!108:108,36+2*$C113+27*(F$5-1))</f>
        <v>0</v>
      </c>
      <c r="G113" s="0" t="n">
        <f aca="false">INDEX(Results!108:108,36+2*$C113+27*(G$5-1))</f>
        <v>0</v>
      </c>
      <c r="H113" s="0" t="n">
        <f aca="false">INDEX(Results!108:108,36+2*$C113+27*(H$5-1))</f>
        <v>0</v>
      </c>
      <c r="I113" s="0" t="n">
        <f aca="false">INDEX(Results!108:108,36+2*$C113+27*(I$5-1))</f>
        <v>0</v>
      </c>
      <c r="J113" s="0" t="n">
        <f aca="false">INDEX(Results!108:108,36+2*$C113+27*(J$5-1))</f>
        <v>0</v>
      </c>
      <c r="K113" s="0" t="n">
        <f aca="false">INDEX(Results!108:108,36+2*$C113+27*(K$5-1))</f>
        <v>0</v>
      </c>
      <c r="L113" s="0" t="n">
        <f aca="false">INDEX(Results!108:108,36+2*$C113+27*(L$5-1))</f>
        <v>0</v>
      </c>
      <c r="M113" s="0" t="n">
        <f aca="false">INDEX(Results!108:108,36+2*$C113+27*(M$5-1))</f>
        <v>0</v>
      </c>
      <c r="O113" s="0" t="n">
        <f aca="true">MIN(INDIRECT("RC4:RC"&amp;$C113+3))</f>
        <v>0</v>
      </c>
      <c r="P113" s="0" t="n">
        <f aca="true">QUARTILE(INDIRECT("RC4:RC"&amp;$C113+3),1)</f>
        <v>0</v>
      </c>
      <c r="Q113" s="0" t="n">
        <f aca="true">MEDIAN(INDIRECT("RC4:RC"&amp;$C113+3))</f>
        <v>0</v>
      </c>
      <c r="R113" s="0" t="n">
        <f aca="true">QUARTILE(INDIRECT("RC4:RC"&amp;$C113+3),3)</f>
        <v>0</v>
      </c>
      <c r="S113" s="0" t="n">
        <f aca="true">MAX(INDIRECT("RC4:RC"&amp;$C113+3))</f>
        <v>0</v>
      </c>
      <c r="T113" s="20" t="str">
        <f aca="false">AC113&amp;":"&amp;AE113</f>
        <v>0:0</v>
      </c>
      <c r="U113" s="0" t="n">
        <f aca="false">Q113*2</f>
        <v>0</v>
      </c>
      <c r="V113" s="0" t="n">
        <f aca="false">P113</f>
        <v>0</v>
      </c>
      <c r="W113" s="0" t="n">
        <f aca="false">O113</f>
        <v>0</v>
      </c>
      <c r="X113" s="0" t="n">
        <f aca="false">S113</f>
        <v>0</v>
      </c>
      <c r="Y113" s="0" t="n">
        <f aca="false">R113</f>
        <v>0</v>
      </c>
      <c r="AA113" s="0" t="n">
        <f aca="false">INDEX(Results!A:A,$B113)</f>
        <v>0</v>
      </c>
      <c r="AB113" s="0" t="n">
        <f aca="false">INDEX(Results!B:B,$B113)</f>
        <v>0</v>
      </c>
      <c r="AC113" s="0" t="n">
        <f aca="false">INDEX(Results!C:C,$B113)</f>
        <v>0</v>
      </c>
      <c r="AD113" s="0" t="n">
        <f aca="false">INDEX(Results!D:D,$B113)</f>
        <v>0</v>
      </c>
      <c r="AE113" s="0" t="n">
        <f aca="false">INDEX(Results!E:E,$B113)</f>
        <v>0</v>
      </c>
      <c r="AF113" s="0" t="n">
        <f aca="false">INDEX(Results!F:F,$B113)</f>
        <v>0</v>
      </c>
      <c r="AG113" s="0" t="n">
        <f aca="false">INDEX(Results!G:G,$B113)</f>
        <v>0</v>
      </c>
      <c r="AH113" s="0" t="n">
        <f aca="false">INDEX(Results!H:H,$B113)</f>
        <v>0</v>
      </c>
      <c r="AI113" s="20" t="n">
        <f aca="false">INDEX(Results!108:108,9+2*$C113)</f>
        <v>0</v>
      </c>
      <c r="AJ113" s="20"/>
    </row>
    <row r="114" customFormat="false" ht="12.8" hidden="false" customHeight="false" outlineLevel="0" collapsed="false">
      <c r="B114" s="0" t="n">
        <f aca="false">B113+1</f>
        <v>109</v>
      </c>
      <c r="C114" s="0" t="n">
        <f aca="false">INDEX(Results!F:F,B114)</f>
        <v>0</v>
      </c>
      <c r="D114" s="0" t="n">
        <f aca="false">INDEX(Results!109:109,36+2*$C114+27*(D$5-1))</f>
        <v>0</v>
      </c>
      <c r="E114" s="0" t="n">
        <f aca="false">INDEX(Results!109:109,36+2*$C114+27*(E$5-1))</f>
        <v>0</v>
      </c>
      <c r="F114" s="0" t="n">
        <f aca="false">INDEX(Results!109:109,36+2*$C114+27*(F$5-1))</f>
        <v>0</v>
      </c>
      <c r="G114" s="0" t="n">
        <f aca="false">INDEX(Results!109:109,36+2*$C114+27*(G$5-1))</f>
        <v>0</v>
      </c>
      <c r="H114" s="0" t="n">
        <f aca="false">INDEX(Results!109:109,36+2*$C114+27*(H$5-1))</f>
        <v>0</v>
      </c>
      <c r="I114" s="0" t="n">
        <f aca="false">INDEX(Results!109:109,36+2*$C114+27*(I$5-1))</f>
        <v>0</v>
      </c>
      <c r="J114" s="0" t="n">
        <f aca="false">INDEX(Results!109:109,36+2*$C114+27*(J$5-1))</f>
        <v>0</v>
      </c>
      <c r="K114" s="0" t="n">
        <f aca="false">INDEX(Results!109:109,36+2*$C114+27*(K$5-1))</f>
        <v>0</v>
      </c>
      <c r="L114" s="0" t="n">
        <f aca="false">INDEX(Results!109:109,36+2*$C114+27*(L$5-1))</f>
        <v>0</v>
      </c>
      <c r="M114" s="0" t="n">
        <f aca="false">INDEX(Results!109:109,36+2*$C114+27*(M$5-1))</f>
        <v>0</v>
      </c>
      <c r="O114" s="0" t="n">
        <f aca="true">MIN(INDIRECT("RC4:RC"&amp;$C114+3))</f>
        <v>0</v>
      </c>
      <c r="P114" s="0" t="n">
        <f aca="true">QUARTILE(INDIRECT("RC4:RC"&amp;$C114+3),1)</f>
        <v>0</v>
      </c>
      <c r="Q114" s="0" t="n">
        <f aca="true">MEDIAN(INDIRECT("RC4:RC"&amp;$C114+3))</f>
        <v>0</v>
      </c>
      <c r="R114" s="0" t="n">
        <f aca="true">QUARTILE(INDIRECT("RC4:RC"&amp;$C114+3),3)</f>
        <v>0</v>
      </c>
      <c r="S114" s="0" t="n">
        <f aca="true">MAX(INDIRECT("RC4:RC"&amp;$C114+3))</f>
        <v>0</v>
      </c>
      <c r="T114" s="20" t="str">
        <f aca="false">AC114&amp;":"&amp;AE114</f>
        <v>0:0</v>
      </c>
      <c r="U114" s="0" t="n">
        <f aca="false">Q114*2</f>
        <v>0</v>
      </c>
      <c r="V114" s="0" t="n">
        <f aca="false">P114</f>
        <v>0</v>
      </c>
      <c r="W114" s="0" t="n">
        <f aca="false">O114</f>
        <v>0</v>
      </c>
      <c r="X114" s="0" t="n">
        <f aca="false">S114</f>
        <v>0</v>
      </c>
      <c r="Y114" s="0" t="n">
        <f aca="false">R114</f>
        <v>0</v>
      </c>
      <c r="AA114" s="0" t="n">
        <f aca="false">INDEX(Results!A:A,$B114)</f>
        <v>0</v>
      </c>
      <c r="AB114" s="0" t="n">
        <f aca="false">INDEX(Results!B:B,$B114)</f>
        <v>0</v>
      </c>
      <c r="AC114" s="0" t="n">
        <f aca="false">INDEX(Results!C:C,$B114)</f>
        <v>0</v>
      </c>
      <c r="AD114" s="0" t="n">
        <f aca="false">INDEX(Results!D:D,$B114)</f>
        <v>0</v>
      </c>
      <c r="AE114" s="0" t="n">
        <f aca="false">INDEX(Results!E:E,$B114)</f>
        <v>0</v>
      </c>
      <c r="AF114" s="0" t="n">
        <f aca="false">INDEX(Results!F:F,$B114)</f>
        <v>0</v>
      </c>
      <c r="AG114" s="0" t="n">
        <f aca="false">INDEX(Results!G:G,$B114)</f>
        <v>0</v>
      </c>
      <c r="AH114" s="0" t="n">
        <f aca="false">INDEX(Results!H:H,$B114)</f>
        <v>0</v>
      </c>
      <c r="AI114" s="20" t="n">
        <f aca="false">INDEX(Results!109:109,9+2*$C114)</f>
        <v>0</v>
      </c>
      <c r="AJ114" s="20"/>
    </row>
    <row r="115" customFormat="false" ht="12.8" hidden="false" customHeight="false" outlineLevel="0" collapsed="false">
      <c r="B115" s="0" t="n">
        <f aca="false">B114+1</f>
        <v>110</v>
      </c>
      <c r="C115" s="0" t="n">
        <f aca="false">INDEX(Results!F:F,B115)</f>
        <v>0</v>
      </c>
      <c r="D115" s="0" t="n">
        <f aca="false">INDEX(Results!110:110,36+2*$C115+27*(D$5-1))</f>
        <v>0</v>
      </c>
      <c r="E115" s="0" t="n">
        <f aca="false">INDEX(Results!110:110,36+2*$C115+27*(E$5-1))</f>
        <v>0</v>
      </c>
      <c r="F115" s="0" t="n">
        <f aca="false">INDEX(Results!110:110,36+2*$C115+27*(F$5-1))</f>
        <v>0</v>
      </c>
      <c r="G115" s="0" t="n">
        <f aca="false">INDEX(Results!110:110,36+2*$C115+27*(G$5-1))</f>
        <v>0</v>
      </c>
      <c r="H115" s="0" t="n">
        <f aca="false">INDEX(Results!110:110,36+2*$C115+27*(H$5-1))</f>
        <v>0</v>
      </c>
      <c r="I115" s="0" t="n">
        <f aca="false">INDEX(Results!110:110,36+2*$C115+27*(I$5-1))</f>
        <v>0</v>
      </c>
      <c r="J115" s="0" t="n">
        <f aca="false">INDEX(Results!110:110,36+2*$C115+27*(J$5-1))</f>
        <v>0</v>
      </c>
      <c r="K115" s="0" t="n">
        <f aca="false">INDEX(Results!110:110,36+2*$C115+27*(K$5-1))</f>
        <v>0</v>
      </c>
      <c r="L115" s="0" t="n">
        <f aca="false">INDEX(Results!110:110,36+2*$C115+27*(L$5-1))</f>
        <v>0</v>
      </c>
      <c r="M115" s="0" t="n">
        <f aca="false">INDEX(Results!110:110,36+2*$C115+27*(M$5-1))</f>
        <v>0</v>
      </c>
      <c r="O115" s="0" t="n">
        <f aca="true">MIN(INDIRECT("RC4:RC"&amp;$C115+3))</f>
        <v>0</v>
      </c>
      <c r="P115" s="0" t="n">
        <f aca="true">QUARTILE(INDIRECT("RC4:RC"&amp;$C115+3),1)</f>
        <v>0</v>
      </c>
      <c r="Q115" s="0" t="n">
        <f aca="true">MEDIAN(INDIRECT("RC4:RC"&amp;$C115+3))</f>
        <v>0</v>
      </c>
      <c r="R115" s="0" t="n">
        <f aca="true">QUARTILE(INDIRECT("RC4:RC"&amp;$C115+3),3)</f>
        <v>0</v>
      </c>
      <c r="S115" s="0" t="n">
        <f aca="true">MAX(INDIRECT("RC4:RC"&amp;$C115+3))</f>
        <v>0</v>
      </c>
      <c r="T115" s="20" t="str">
        <f aca="false">AC115&amp;":"&amp;AE115</f>
        <v>0:0</v>
      </c>
      <c r="U115" s="0" t="n">
        <f aca="false">Q115*2</f>
        <v>0</v>
      </c>
      <c r="V115" s="0" t="n">
        <f aca="false">P115</f>
        <v>0</v>
      </c>
      <c r="W115" s="0" t="n">
        <f aca="false">O115</f>
        <v>0</v>
      </c>
      <c r="X115" s="0" t="n">
        <f aca="false">S115</f>
        <v>0</v>
      </c>
      <c r="Y115" s="0" t="n">
        <f aca="false">R115</f>
        <v>0</v>
      </c>
      <c r="AA115" s="0" t="n">
        <f aca="false">INDEX(Results!A:A,$B115)</f>
        <v>0</v>
      </c>
      <c r="AB115" s="0" t="n">
        <f aca="false">INDEX(Results!B:B,$B115)</f>
        <v>0</v>
      </c>
      <c r="AC115" s="0" t="n">
        <f aca="false">INDEX(Results!C:C,$B115)</f>
        <v>0</v>
      </c>
      <c r="AD115" s="0" t="n">
        <f aca="false">INDEX(Results!D:D,$B115)</f>
        <v>0</v>
      </c>
      <c r="AE115" s="0" t="n">
        <f aca="false">INDEX(Results!E:E,$B115)</f>
        <v>0</v>
      </c>
      <c r="AF115" s="0" t="n">
        <f aca="false">INDEX(Results!F:F,$B115)</f>
        <v>0</v>
      </c>
      <c r="AG115" s="0" t="n">
        <f aca="false">INDEX(Results!G:G,$B115)</f>
        <v>0</v>
      </c>
      <c r="AH115" s="0" t="n">
        <f aca="false">INDEX(Results!H:H,$B115)</f>
        <v>0</v>
      </c>
      <c r="AI115" s="20" t="n">
        <f aca="false">INDEX(Results!110:110,9+2*$C115)</f>
        <v>0</v>
      </c>
      <c r="AJ115" s="20"/>
    </row>
    <row r="116" customFormat="false" ht="12.8" hidden="false" customHeight="false" outlineLevel="0" collapsed="false">
      <c r="B116" s="0" t="n">
        <f aca="false">B115+1</f>
        <v>111</v>
      </c>
      <c r="C116" s="0" t="n">
        <f aca="false">INDEX(Results!F:F,B116)</f>
        <v>0</v>
      </c>
      <c r="D116" s="0" t="n">
        <f aca="false">INDEX(Results!111:111,36+2*$C116+27*(D$5-1))</f>
        <v>0</v>
      </c>
      <c r="E116" s="0" t="n">
        <f aca="false">INDEX(Results!111:111,36+2*$C116+27*(E$5-1))</f>
        <v>0</v>
      </c>
      <c r="F116" s="0" t="n">
        <f aca="false">INDEX(Results!111:111,36+2*$C116+27*(F$5-1))</f>
        <v>0</v>
      </c>
      <c r="G116" s="0" t="n">
        <f aca="false">INDEX(Results!111:111,36+2*$C116+27*(G$5-1))</f>
        <v>0</v>
      </c>
      <c r="H116" s="0" t="n">
        <f aca="false">INDEX(Results!111:111,36+2*$C116+27*(H$5-1))</f>
        <v>0</v>
      </c>
      <c r="I116" s="0" t="n">
        <f aca="false">INDEX(Results!111:111,36+2*$C116+27*(I$5-1))</f>
        <v>0</v>
      </c>
      <c r="J116" s="0" t="n">
        <f aca="false">INDEX(Results!111:111,36+2*$C116+27*(J$5-1))</f>
        <v>0</v>
      </c>
      <c r="K116" s="0" t="n">
        <f aca="false">INDEX(Results!111:111,36+2*$C116+27*(K$5-1))</f>
        <v>0</v>
      </c>
      <c r="L116" s="0" t="n">
        <f aca="false">INDEX(Results!111:111,36+2*$C116+27*(L$5-1))</f>
        <v>0</v>
      </c>
      <c r="M116" s="0" t="n">
        <f aca="false">INDEX(Results!111:111,36+2*$C116+27*(M$5-1))</f>
        <v>0</v>
      </c>
      <c r="O116" s="0" t="n">
        <f aca="true">MIN(INDIRECT("RC4:RC"&amp;$C116+3))</f>
        <v>0</v>
      </c>
      <c r="P116" s="0" t="n">
        <f aca="true">QUARTILE(INDIRECT("RC4:RC"&amp;$C116+3),1)</f>
        <v>0</v>
      </c>
      <c r="Q116" s="0" t="n">
        <f aca="true">MEDIAN(INDIRECT("RC4:RC"&amp;$C116+3))</f>
        <v>0</v>
      </c>
      <c r="R116" s="0" t="n">
        <f aca="true">QUARTILE(INDIRECT("RC4:RC"&amp;$C116+3),3)</f>
        <v>0</v>
      </c>
      <c r="S116" s="0" t="n">
        <f aca="true">MAX(INDIRECT("RC4:RC"&amp;$C116+3))</f>
        <v>0</v>
      </c>
      <c r="T116" s="20" t="str">
        <f aca="false">AC116&amp;":"&amp;AE116</f>
        <v>0:0</v>
      </c>
      <c r="U116" s="0" t="n">
        <f aca="false">Q116*2</f>
        <v>0</v>
      </c>
      <c r="V116" s="0" t="n">
        <f aca="false">P116</f>
        <v>0</v>
      </c>
      <c r="W116" s="0" t="n">
        <f aca="false">O116</f>
        <v>0</v>
      </c>
      <c r="X116" s="0" t="n">
        <f aca="false">S116</f>
        <v>0</v>
      </c>
      <c r="Y116" s="0" t="n">
        <f aca="false">R116</f>
        <v>0</v>
      </c>
      <c r="AA116" s="0" t="n">
        <f aca="false">INDEX(Results!A:A,$B116)</f>
        <v>0</v>
      </c>
      <c r="AB116" s="0" t="n">
        <f aca="false">INDEX(Results!B:B,$B116)</f>
        <v>0</v>
      </c>
      <c r="AC116" s="0" t="n">
        <f aca="false">INDEX(Results!C:C,$B116)</f>
        <v>0</v>
      </c>
      <c r="AD116" s="0" t="n">
        <f aca="false">INDEX(Results!D:D,$B116)</f>
        <v>0</v>
      </c>
      <c r="AE116" s="0" t="n">
        <f aca="false">INDEX(Results!E:E,$B116)</f>
        <v>0</v>
      </c>
      <c r="AF116" s="0" t="n">
        <f aca="false">INDEX(Results!F:F,$B116)</f>
        <v>0</v>
      </c>
      <c r="AG116" s="0" t="n">
        <f aca="false">INDEX(Results!G:G,$B116)</f>
        <v>0</v>
      </c>
      <c r="AH116" s="0" t="n">
        <f aca="false">INDEX(Results!H:H,$B116)</f>
        <v>0</v>
      </c>
      <c r="AI116" s="20" t="n">
        <f aca="false">INDEX(Results!111:111,9+2*$C116)</f>
        <v>0</v>
      </c>
      <c r="AJ116" s="20"/>
    </row>
    <row r="117" customFormat="false" ht="12.8" hidden="false" customHeight="false" outlineLevel="0" collapsed="false">
      <c r="B117" s="0" t="n">
        <f aca="false">B116+1</f>
        <v>112</v>
      </c>
      <c r="C117" s="0" t="n">
        <f aca="false">INDEX(Results!F:F,B117)</f>
        <v>0</v>
      </c>
      <c r="D117" s="0" t="n">
        <f aca="false">INDEX(Results!112:112,36+2*$C117+27*(D$5-1))</f>
        <v>0</v>
      </c>
      <c r="E117" s="0" t="n">
        <f aca="false">INDEX(Results!112:112,36+2*$C117+27*(E$5-1))</f>
        <v>0</v>
      </c>
      <c r="F117" s="0" t="n">
        <f aca="false">INDEX(Results!112:112,36+2*$C117+27*(F$5-1))</f>
        <v>0</v>
      </c>
      <c r="G117" s="0" t="n">
        <f aca="false">INDEX(Results!112:112,36+2*$C117+27*(G$5-1))</f>
        <v>0</v>
      </c>
      <c r="H117" s="0" t="n">
        <f aca="false">INDEX(Results!112:112,36+2*$C117+27*(H$5-1))</f>
        <v>0</v>
      </c>
      <c r="I117" s="0" t="n">
        <f aca="false">INDEX(Results!112:112,36+2*$C117+27*(I$5-1))</f>
        <v>0</v>
      </c>
      <c r="J117" s="0" t="n">
        <f aca="false">INDEX(Results!112:112,36+2*$C117+27*(J$5-1))</f>
        <v>0</v>
      </c>
      <c r="K117" s="0" t="n">
        <f aca="false">INDEX(Results!112:112,36+2*$C117+27*(K$5-1))</f>
        <v>0</v>
      </c>
      <c r="L117" s="0" t="n">
        <f aca="false">INDEX(Results!112:112,36+2*$C117+27*(L$5-1))</f>
        <v>0</v>
      </c>
      <c r="M117" s="0" t="n">
        <f aca="false">INDEX(Results!112:112,36+2*$C117+27*(M$5-1))</f>
        <v>0</v>
      </c>
      <c r="O117" s="0" t="n">
        <f aca="true">MIN(INDIRECT("RC4:RC"&amp;$C117+3))</f>
        <v>0</v>
      </c>
      <c r="P117" s="0" t="n">
        <f aca="true">QUARTILE(INDIRECT("RC4:RC"&amp;$C117+3),1)</f>
        <v>0</v>
      </c>
      <c r="Q117" s="0" t="n">
        <f aca="true">MEDIAN(INDIRECT("RC4:RC"&amp;$C117+3))</f>
        <v>0</v>
      </c>
      <c r="R117" s="0" t="n">
        <f aca="true">QUARTILE(INDIRECT("RC4:RC"&amp;$C117+3),3)</f>
        <v>0</v>
      </c>
      <c r="S117" s="0" t="n">
        <f aca="true">MAX(INDIRECT("RC4:RC"&amp;$C117+3))</f>
        <v>0</v>
      </c>
      <c r="T117" s="20" t="str">
        <f aca="false">AC117&amp;":"&amp;AE117</f>
        <v>0:0</v>
      </c>
      <c r="U117" s="0" t="n">
        <f aca="false">Q117*2</f>
        <v>0</v>
      </c>
      <c r="V117" s="0" t="n">
        <f aca="false">P117</f>
        <v>0</v>
      </c>
      <c r="W117" s="0" t="n">
        <f aca="false">O117</f>
        <v>0</v>
      </c>
      <c r="X117" s="0" t="n">
        <f aca="false">S117</f>
        <v>0</v>
      </c>
      <c r="Y117" s="0" t="n">
        <f aca="false">R117</f>
        <v>0</v>
      </c>
      <c r="AA117" s="0" t="n">
        <f aca="false">INDEX(Results!A:A,$B117)</f>
        <v>0</v>
      </c>
      <c r="AB117" s="0" t="n">
        <f aca="false">INDEX(Results!B:B,$B117)</f>
        <v>0</v>
      </c>
      <c r="AC117" s="0" t="n">
        <f aca="false">INDEX(Results!C:C,$B117)</f>
        <v>0</v>
      </c>
      <c r="AD117" s="0" t="n">
        <f aca="false">INDEX(Results!D:D,$B117)</f>
        <v>0</v>
      </c>
      <c r="AE117" s="0" t="n">
        <f aca="false">INDEX(Results!E:E,$B117)</f>
        <v>0</v>
      </c>
      <c r="AF117" s="0" t="n">
        <f aca="false">INDEX(Results!F:F,$B117)</f>
        <v>0</v>
      </c>
      <c r="AG117" s="0" t="n">
        <f aca="false">INDEX(Results!G:G,$B117)</f>
        <v>0</v>
      </c>
      <c r="AH117" s="0" t="n">
        <f aca="false">INDEX(Results!H:H,$B117)</f>
        <v>0</v>
      </c>
      <c r="AI117" s="20" t="n">
        <f aca="false">INDEX(Results!112:112,9+2*$C117)</f>
        <v>0</v>
      </c>
      <c r="AJ117" s="20"/>
    </row>
    <row r="118" customFormat="false" ht="12.8" hidden="false" customHeight="false" outlineLevel="0" collapsed="false">
      <c r="B118" s="0" t="n">
        <f aca="false">B117+1</f>
        <v>113</v>
      </c>
      <c r="C118" s="0" t="n">
        <f aca="false">INDEX(Results!F:F,B118)</f>
        <v>0</v>
      </c>
      <c r="D118" s="0" t="n">
        <f aca="false">INDEX(Results!113:113,36+2*$C118+27*(D$5-1))</f>
        <v>0</v>
      </c>
      <c r="E118" s="0" t="n">
        <f aca="false">INDEX(Results!113:113,36+2*$C118+27*(E$5-1))</f>
        <v>0</v>
      </c>
      <c r="F118" s="0" t="n">
        <f aca="false">INDEX(Results!113:113,36+2*$C118+27*(F$5-1))</f>
        <v>0</v>
      </c>
      <c r="G118" s="0" t="n">
        <f aca="false">INDEX(Results!113:113,36+2*$C118+27*(G$5-1))</f>
        <v>0</v>
      </c>
      <c r="H118" s="0" t="n">
        <f aca="false">INDEX(Results!113:113,36+2*$C118+27*(H$5-1))</f>
        <v>0</v>
      </c>
      <c r="I118" s="0" t="n">
        <f aca="false">INDEX(Results!113:113,36+2*$C118+27*(I$5-1))</f>
        <v>0</v>
      </c>
      <c r="J118" s="0" t="n">
        <f aca="false">INDEX(Results!113:113,36+2*$C118+27*(J$5-1))</f>
        <v>0</v>
      </c>
      <c r="K118" s="0" t="n">
        <f aca="false">INDEX(Results!113:113,36+2*$C118+27*(K$5-1))</f>
        <v>0</v>
      </c>
      <c r="L118" s="0" t="n">
        <f aca="false">INDEX(Results!113:113,36+2*$C118+27*(L$5-1))</f>
        <v>0</v>
      </c>
      <c r="M118" s="0" t="n">
        <f aca="false">INDEX(Results!113:113,36+2*$C118+27*(M$5-1))</f>
        <v>0</v>
      </c>
      <c r="O118" s="0" t="n">
        <f aca="true">MIN(INDIRECT("RC4:RC"&amp;$C118+3))</f>
        <v>0</v>
      </c>
      <c r="P118" s="0" t="n">
        <f aca="true">QUARTILE(INDIRECT("RC4:RC"&amp;$C118+3),1)</f>
        <v>0</v>
      </c>
      <c r="Q118" s="0" t="n">
        <f aca="true">MEDIAN(INDIRECT("RC4:RC"&amp;$C118+3))</f>
        <v>0</v>
      </c>
      <c r="R118" s="0" t="n">
        <f aca="true">QUARTILE(INDIRECT("RC4:RC"&amp;$C118+3),3)</f>
        <v>0</v>
      </c>
      <c r="S118" s="0" t="n">
        <f aca="true">MAX(INDIRECT("RC4:RC"&amp;$C118+3))</f>
        <v>0</v>
      </c>
      <c r="T118" s="20" t="str">
        <f aca="false">AC118&amp;":"&amp;AE118</f>
        <v>0:0</v>
      </c>
      <c r="U118" s="0" t="n">
        <f aca="false">Q118*2</f>
        <v>0</v>
      </c>
      <c r="V118" s="0" t="n">
        <f aca="false">P118</f>
        <v>0</v>
      </c>
      <c r="W118" s="0" t="n">
        <f aca="false">O118</f>
        <v>0</v>
      </c>
      <c r="X118" s="0" t="n">
        <f aca="false">S118</f>
        <v>0</v>
      </c>
      <c r="Y118" s="0" t="n">
        <f aca="false">R118</f>
        <v>0</v>
      </c>
      <c r="AA118" s="0" t="n">
        <f aca="false">INDEX(Results!A:A,$B118)</f>
        <v>0</v>
      </c>
      <c r="AB118" s="0" t="n">
        <f aca="false">INDEX(Results!B:B,$B118)</f>
        <v>0</v>
      </c>
      <c r="AC118" s="0" t="n">
        <f aca="false">INDEX(Results!C:C,$B118)</f>
        <v>0</v>
      </c>
      <c r="AD118" s="0" t="n">
        <f aca="false">INDEX(Results!D:D,$B118)</f>
        <v>0</v>
      </c>
      <c r="AE118" s="0" t="n">
        <f aca="false">INDEX(Results!E:E,$B118)</f>
        <v>0</v>
      </c>
      <c r="AF118" s="0" t="n">
        <f aca="false">INDEX(Results!F:F,$B118)</f>
        <v>0</v>
      </c>
      <c r="AG118" s="0" t="n">
        <f aca="false">INDEX(Results!G:G,$B118)</f>
        <v>0</v>
      </c>
      <c r="AH118" s="0" t="n">
        <f aca="false">INDEX(Results!H:H,$B118)</f>
        <v>0</v>
      </c>
      <c r="AI118" s="20" t="n">
        <f aca="false">INDEX(Results!113:113,9+2*$C118)</f>
        <v>0</v>
      </c>
      <c r="AJ118" s="20"/>
    </row>
    <row r="119" customFormat="false" ht="12.8" hidden="false" customHeight="false" outlineLevel="0" collapsed="false">
      <c r="B119" s="0" t="n">
        <f aca="false">B118+1</f>
        <v>114</v>
      </c>
      <c r="C119" s="0" t="n">
        <f aca="false">INDEX(Results!F:F,B119)</f>
        <v>0</v>
      </c>
      <c r="D119" s="0" t="n">
        <f aca="false">INDEX(Results!114:114,36+2*$C119+27*(D$5-1))</f>
        <v>0</v>
      </c>
      <c r="E119" s="0" t="n">
        <f aca="false">INDEX(Results!114:114,36+2*$C119+27*(E$5-1))</f>
        <v>0</v>
      </c>
      <c r="F119" s="0" t="n">
        <f aca="false">INDEX(Results!114:114,36+2*$C119+27*(F$5-1))</f>
        <v>0</v>
      </c>
      <c r="G119" s="0" t="n">
        <f aca="false">INDEX(Results!114:114,36+2*$C119+27*(G$5-1))</f>
        <v>0</v>
      </c>
      <c r="H119" s="0" t="n">
        <f aca="false">INDEX(Results!114:114,36+2*$C119+27*(H$5-1))</f>
        <v>0</v>
      </c>
      <c r="I119" s="0" t="n">
        <f aca="false">INDEX(Results!114:114,36+2*$C119+27*(I$5-1))</f>
        <v>0</v>
      </c>
      <c r="J119" s="0" t="n">
        <f aca="false">INDEX(Results!114:114,36+2*$C119+27*(J$5-1))</f>
        <v>0</v>
      </c>
      <c r="K119" s="0" t="n">
        <f aca="false">INDEX(Results!114:114,36+2*$C119+27*(K$5-1))</f>
        <v>0</v>
      </c>
      <c r="L119" s="0" t="n">
        <f aca="false">INDEX(Results!114:114,36+2*$C119+27*(L$5-1))</f>
        <v>0</v>
      </c>
      <c r="M119" s="0" t="n">
        <f aca="false">INDEX(Results!114:114,36+2*$C119+27*(M$5-1))</f>
        <v>0</v>
      </c>
      <c r="O119" s="0" t="n">
        <f aca="true">MIN(INDIRECT("RC4:RC"&amp;$C119+3))</f>
        <v>0</v>
      </c>
      <c r="P119" s="0" t="n">
        <f aca="true">QUARTILE(INDIRECT("RC4:RC"&amp;$C119+3),1)</f>
        <v>0</v>
      </c>
      <c r="Q119" s="0" t="n">
        <f aca="true">MEDIAN(INDIRECT("RC4:RC"&amp;$C119+3))</f>
        <v>0</v>
      </c>
      <c r="R119" s="0" t="n">
        <f aca="true">QUARTILE(INDIRECT("RC4:RC"&amp;$C119+3),3)</f>
        <v>0</v>
      </c>
      <c r="S119" s="0" t="n">
        <f aca="true">MAX(INDIRECT("RC4:RC"&amp;$C119+3))</f>
        <v>0</v>
      </c>
      <c r="T119" s="20" t="str">
        <f aca="false">AC119&amp;":"&amp;AE119</f>
        <v>0:0</v>
      </c>
      <c r="U119" s="0" t="n">
        <f aca="false">Q119*2</f>
        <v>0</v>
      </c>
      <c r="V119" s="0" t="n">
        <f aca="false">P119</f>
        <v>0</v>
      </c>
      <c r="W119" s="0" t="n">
        <f aca="false">O119</f>
        <v>0</v>
      </c>
      <c r="X119" s="0" t="n">
        <f aca="false">S119</f>
        <v>0</v>
      </c>
      <c r="Y119" s="0" t="n">
        <f aca="false">R119</f>
        <v>0</v>
      </c>
      <c r="AA119" s="0" t="n">
        <f aca="false">INDEX(Results!A:A,$B119)</f>
        <v>0</v>
      </c>
      <c r="AB119" s="0" t="n">
        <f aca="false">INDEX(Results!B:B,$B119)</f>
        <v>0</v>
      </c>
      <c r="AC119" s="0" t="n">
        <f aca="false">INDEX(Results!C:C,$B119)</f>
        <v>0</v>
      </c>
      <c r="AD119" s="0" t="n">
        <f aca="false">INDEX(Results!D:D,$B119)</f>
        <v>0</v>
      </c>
      <c r="AE119" s="0" t="n">
        <f aca="false">INDEX(Results!E:E,$B119)</f>
        <v>0</v>
      </c>
      <c r="AF119" s="0" t="n">
        <f aca="false">INDEX(Results!F:F,$B119)</f>
        <v>0</v>
      </c>
      <c r="AG119" s="0" t="n">
        <f aca="false">INDEX(Results!G:G,$B119)</f>
        <v>0</v>
      </c>
      <c r="AH119" s="0" t="n">
        <f aca="false">INDEX(Results!H:H,$B119)</f>
        <v>0</v>
      </c>
      <c r="AI119" s="20" t="n">
        <f aca="false">INDEX(Results!114:114,9+2*$C119)</f>
        <v>0</v>
      </c>
      <c r="AJ119" s="20"/>
    </row>
    <row r="120" customFormat="false" ht="12.8" hidden="false" customHeight="false" outlineLevel="0" collapsed="false">
      <c r="B120" s="0" t="n">
        <f aca="false">B119+1</f>
        <v>115</v>
      </c>
      <c r="C120" s="0" t="n">
        <f aca="false">INDEX(Results!F:F,B120)</f>
        <v>0</v>
      </c>
      <c r="D120" s="0" t="n">
        <f aca="false">INDEX(Results!115:115,36+2*$C120+27*(D$5-1))</f>
        <v>0</v>
      </c>
      <c r="E120" s="0" t="n">
        <f aca="false">INDEX(Results!115:115,36+2*$C120+27*(E$5-1))</f>
        <v>0</v>
      </c>
      <c r="F120" s="0" t="n">
        <f aca="false">INDEX(Results!115:115,36+2*$C120+27*(F$5-1))</f>
        <v>0</v>
      </c>
      <c r="G120" s="0" t="n">
        <f aca="false">INDEX(Results!115:115,36+2*$C120+27*(G$5-1))</f>
        <v>0</v>
      </c>
      <c r="H120" s="0" t="n">
        <f aca="false">INDEX(Results!115:115,36+2*$C120+27*(H$5-1))</f>
        <v>0</v>
      </c>
      <c r="I120" s="0" t="n">
        <f aca="false">INDEX(Results!115:115,36+2*$C120+27*(I$5-1))</f>
        <v>0</v>
      </c>
      <c r="J120" s="0" t="n">
        <f aca="false">INDEX(Results!115:115,36+2*$C120+27*(J$5-1))</f>
        <v>0</v>
      </c>
      <c r="K120" s="0" t="n">
        <f aca="false">INDEX(Results!115:115,36+2*$C120+27*(K$5-1))</f>
        <v>0</v>
      </c>
      <c r="L120" s="0" t="n">
        <f aca="false">INDEX(Results!115:115,36+2*$C120+27*(L$5-1))</f>
        <v>0</v>
      </c>
      <c r="M120" s="0" t="n">
        <f aca="false">INDEX(Results!115:115,36+2*$C120+27*(M$5-1))</f>
        <v>0</v>
      </c>
      <c r="O120" s="0" t="n">
        <f aca="true">MIN(INDIRECT("RC4:RC"&amp;$C120+3))</f>
        <v>0</v>
      </c>
      <c r="P120" s="0" t="n">
        <f aca="true">QUARTILE(INDIRECT("RC4:RC"&amp;$C120+3),1)</f>
        <v>0</v>
      </c>
      <c r="Q120" s="0" t="n">
        <f aca="true">MEDIAN(INDIRECT("RC4:RC"&amp;$C120+3))</f>
        <v>0</v>
      </c>
      <c r="R120" s="0" t="n">
        <f aca="true">QUARTILE(INDIRECT("RC4:RC"&amp;$C120+3),3)</f>
        <v>0</v>
      </c>
      <c r="S120" s="0" t="n">
        <f aca="true">MAX(INDIRECT("RC4:RC"&amp;$C120+3))</f>
        <v>0</v>
      </c>
      <c r="T120" s="20" t="str">
        <f aca="false">AC120&amp;":"&amp;AE120</f>
        <v>0:0</v>
      </c>
      <c r="U120" s="0" t="n">
        <f aca="false">Q120*2</f>
        <v>0</v>
      </c>
      <c r="V120" s="0" t="n">
        <f aca="false">P120</f>
        <v>0</v>
      </c>
      <c r="W120" s="0" t="n">
        <f aca="false">O120</f>
        <v>0</v>
      </c>
      <c r="X120" s="0" t="n">
        <f aca="false">S120</f>
        <v>0</v>
      </c>
      <c r="Y120" s="0" t="n">
        <f aca="false">R120</f>
        <v>0</v>
      </c>
      <c r="AA120" s="0" t="n">
        <f aca="false">INDEX(Results!A:A,$B120)</f>
        <v>0</v>
      </c>
      <c r="AB120" s="0" t="n">
        <f aca="false">INDEX(Results!B:B,$B120)</f>
        <v>0</v>
      </c>
      <c r="AC120" s="0" t="n">
        <f aca="false">INDEX(Results!C:C,$B120)</f>
        <v>0</v>
      </c>
      <c r="AD120" s="0" t="n">
        <f aca="false">INDEX(Results!D:D,$B120)</f>
        <v>0</v>
      </c>
      <c r="AE120" s="0" t="n">
        <f aca="false">INDEX(Results!E:E,$B120)</f>
        <v>0</v>
      </c>
      <c r="AF120" s="0" t="n">
        <f aca="false">INDEX(Results!F:F,$B120)</f>
        <v>0</v>
      </c>
      <c r="AG120" s="0" t="n">
        <f aca="false">INDEX(Results!G:G,$B120)</f>
        <v>0</v>
      </c>
      <c r="AH120" s="0" t="n">
        <f aca="false">INDEX(Results!H:H,$B120)</f>
        <v>0</v>
      </c>
      <c r="AI120" s="20" t="n">
        <f aca="false">INDEX(Results!115:115,9+2*$C120)</f>
        <v>0</v>
      </c>
      <c r="AJ120" s="20"/>
    </row>
    <row r="121" customFormat="false" ht="12.8" hidden="false" customHeight="false" outlineLevel="0" collapsed="false">
      <c r="B121" s="0" t="n">
        <f aca="false">B120+1</f>
        <v>116</v>
      </c>
      <c r="C121" s="0" t="n">
        <f aca="false">INDEX(Results!F:F,B121)</f>
        <v>0</v>
      </c>
      <c r="D121" s="0" t="n">
        <f aca="false">INDEX(Results!116:116,36+2*$C121+27*(D$5-1))</f>
        <v>0</v>
      </c>
      <c r="E121" s="0" t="n">
        <f aca="false">INDEX(Results!116:116,36+2*$C121+27*(E$5-1))</f>
        <v>0</v>
      </c>
      <c r="F121" s="0" t="n">
        <f aca="false">INDEX(Results!116:116,36+2*$C121+27*(F$5-1))</f>
        <v>0</v>
      </c>
      <c r="G121" s="0" t="n">
        <f aca="false">INDEX(Results!116:116,36+2*$C121+27*(G$5-1))</f>
        <v>0</v>
      </c>
      <c r="H121" s="0" t="n">
        <f aca="false">INDEX(Results!116:116,36+2*$C121+27*(H$5-1))</f>
        <v>0</v>
      </c>
      <c r="I121" s="0" t="n">
        <f aca="false">INDEX(Results!116:116,36+2*$C121+27*(I$5-1))</f>
        <v>0</v>
      </c>
      <c r="J121" s="0" t="n">
        <f aca="false">INDEX(Results!116:116,36+2*$C121+27*(J$5-1))</f>
        <v>0</v>
      </c>
      <c r="K121" s="0" t="n">
        <f aca="false">INDEX(Results!116:116,36+2*$C121+27*(K$5-1))</f>
        <v>0</v>
      </c>
      <c r="L121" s="0" t="n">
        <f aca="false">INDEX(Results!116:116,36+2*$C121+27*(L$5-1))</f>
        <v>0</v>
      </c>
      <c r="M121" s="0" t="n">
        <f aca="false">INDEX(Results!116:116,36+2*$C121+27*(M$5-1))</f>
        <v>0</v>
      </c>
      <c r="O121" s="0" t="n">
        <f aca="true">MIN(INDIRECT("RC4:RC"&amp;$C121+3))</f>
        <v>0</v>
      </c>
      <c r="P121" s="0" t="n">
        <f aca="true">QUARTILE(INDIRECT("RC4:RC"&amp;$C121+3),1)</f>
        <v>0</v>
      </c>
      <c r="Q121" s="0" t="n">
        <f aca="true">MEDIAN(INDIRECT("RC4:RC"&amp;$C121+3))</f>
        <v>0</v>
      </c>
      <c r="R121" s="0" t="n">
        <f aca="true">QUARTILE(INDIRECT("RC4:RC"&amp;$C121+3),3)</f>
        <v>0</v>
      </c>
      <c r="S121" s="0" t="n">
        <f aca="true">MAX(INDIRECT("RC4:RC"&amp;$C121+3))</f>
        <v>0</v>
      </c>
      <c r="T121" s="20" t="str">
        <f aca="false">AC121&amp;":"&amp;AE121</f>
        <v>0:0</v>
      </c>
      <c r="U121" s="0" t="n">
        <f aca="false">Q121*2</f>
        <v>0</v>
      </c>
      <c r="V121" s="0" t="n">
        <f aca="false">P121</f>
        <v>0</v>
      </c>
      <c r="W121" s="0" t="n">
        <f aca="false">O121</f>
        <v>0</v>
      </c>
      <c r="X121" s="0" t="n">
        <f aca="false">S121</f>
        <v>0</v>
      </c>
      <c r="Y121" s="0" t="n">
        <f aca="false">R121</f>
        <v>0</v>
      </c>
      <c r="AA121" s="0" t="n">
        <f aca="false">INDEX(Results!A:A,$B121)</f>
        <v>0</v>
      </c>
      <c r="AB121" s="0" t="n">
        <f aca="false">INDEX(Results!B:B,$B121)</f>
        <v>0</v>
      </c>
      <c r="AC121" s="0" t="n">
        <f aca="false">INDEX(Results!C:C,$B121)</f>
        <v>0</v>
      </c>
      <c r="AD121" s="0" t="n">
        <f aca="false">INDEX(Results!D:D,$B121)</f>
        <v>0</v>
      </c>
      <c r="AE121" s="0" t="n">
        <f aca="false">INDEX(Results!E:E,$B121)</f>
        <v>0</v>
      </c>
      <c r="AF121" s="0" t="n">
        <f aca="false">INDEX(Results!F:F,$B121)</f>
        <v>0</v>
      </c>
      <c r="AG121" s="0" t="n">
        <f aca="false">INDEX(Results!G:G,$B121)</f>
        <v>0</v>
      </c>
      <c r="AH121" s="0" t="n">
        <f aca="false">INDEX(Results!H:H,$B121)</f>
        <v>0</v>
      </c>
      <c r="AI121" s="20" t="n">
        <f aca="false">INDEX(Results!116:116,9+2*$C121)</f>
        <v>0</v>
      </c>
      <c r="AJ121" s="20"/>
    </row>
    <row r="122" customFormat="false" ht="12.8" hidden="false" customHeight="false" outlineLevel="0" collapsed="false">
      <c r="B122" s="0" t="n">
        <f aca="false">B121+1</f>
        <v>117</v>
      </c>
      <c r="C122" s="0" t="n">
        <f aca="false">INDEX(Results!F:F,B122)</f>
        <v>0</v>
      </c>
      <c r="D122" s="0" t="n">
        <f aca="false">INDEX(Results!117:117,36+2*$C122+27*(D$5-1))</f>
        <v>0</v>
      </c>
      <c r="E122" s="0" t="n">
        <f aca="false">INDEX(Results!117:117,36+2*$C122+27*(E$5-1))</f>
        <v>0</v>
      </c>
      <c r="F122" s="0" t="n">
        <f aca="false">INDEX(Results!117:117,36+2*$C122+27*(F$5-1))</f>
        <v>0</v>
      </c>
      <c r="G122" s="0" t="n">
        <f aca="false">INDEX(Results!117:117,36+2*$C122+27*(G$5-1))</f>
        <v>0</v>
      </c>
      <c r="H122" s="0" t="n">
        <f aca="false">INDEX(Results!117:117,36+2*$C122+27*(H$5-1))</f>
        <v>0</v>
      </c>
      <c r="I122" s="0" t="n">
        <f aca="false">INDEX(Results!117:117,36+2*$C122+27*(I$5-1))</f>
        <v>0</v>
      </c>
      <c r="J122" s="0" t="n">
        <f aca="false">INDEX(Results!117:117,36+2*$C122+27*(J$5-1))</f>
        <v>0</v>
      </c>
      <c r="K122" s="0" t="n">
        <f aca="false">INDEX(Results!117:117,36+2*$C122+27*(K$5-1))</f>
        <v>0</v>
      </c>
      <c r="L122" s="0" t="n">
        <f aca="false">INDEX(Results!117:117,36+2*$C122+27*(L$5-1))</f>
        <v>0</v>
      </c>
      <c r="M122" s="0" t="n">
        <f aca="false">INDEX(Results!117:117,36+2*$C122+27*(M$5-1))</f>
        <v>0</v>
      </c>
      <c r="O122" s="0" t="n">
        <f aca="true">MIN(INDIRECT("RC4:RC"&amp;$C122+3))</f>
        <v>0</v>
      </c>
      <c r="P122" s="0" t="n">
        <f aca="true">QUARTILE(INDIRECT("RC4:RC"&amp;$C122+3),1)</f>
        <v>0</v>
      </c>
      <c r="Q122" s="0" t="n">
        <f aca="true">MEDIAN(INDIRECT("RC4:RC"&amp;$C122+3))</f>
        <v>0</v>
      </c>
      <c r="R122" s="0" t="n">
        <f aca="true">QUARTILE(INDIRECT("RC4:RC"&amp;$C122+3),3)</f>
        <v>0</v>
      </c>
      <c r="S122" s="0" t="n">
        <f aca="true">MAX(INDIRECT("RC4:RC"&amp;$C122+3))</f>
        <v>0</v>
      </c>
      <c r="T122" s="20" t="str">
        <f aca="false">AC122&amp;":"&amp;AE122</f>
        <v>0:0</v>
      </c>
      <c r="U122" s="0" t="n">
        <f aca="false">Q122*2</f>
        <v>0</v>
      </c>
      <c r="V122" s="0" t="n">
        <f aca="false">P122</f>
        <v>0</v>
      </c>
      <c r="W122" s="0" t="n">
        <f aca="false">O122</f>
        <v>0</v>
      </c>
      <c r="X122" s="0" t="n">
        <f aca="false">S122</f>
        <v>0</v>
      </c>
      <c r="Y122" s="0" t="n">
        <f aca="false">R122</f>
        <v>0</v>
      </c>
      <c r="AA122" s="0" t="n">
        <f aca="false">INDEX(Results!A:A,$B122)</f>
        <v>0</v>
      </c>
      <c r="AB122" s="0" t="n">
        <f aca="false">INDEX(Results!B:B,$B122)</f>
        <v>0</v>
      </c>
      <c r="AC122" s="0" t="n">
        <f aca="false">INDEX(Results!C:C,$B122)</f>
        <v>0</v>
      </c>
      <c r="AD122" s="0" t="n">
        <f aca="false">INDEX(Results!D:D,$B122)</f>
        <v>0</v>
      </c>
      <c r="AE122" s="0" t="n">
        <f aca="false">INDEX(Results!E:E,$B122)</f>
        <v>0</v>
      </c>
      <c r="AF122" s="0" t="n">
        <f aca="false">INDEX(Results!F:F,$B122)</f>
        <v>0</v>
      </c>
      <c r="AG122" s="0" t="n">
        <f aca="false">INDEX(Results!G:G,$B122)</f>
        <v>0</v>
      </c>
      <c r="AH122" s="0" t="n">
        <f aca="false">INDEX(Results!H:H,$B122)</f>
        <v>0</v>
      </c>
      <c r="AI122" s="20" t="n">
        <f aca="false">INDEX(Results!117:117,9+2*$C122)</f>
        <v>0</v>
      </c>
      <c r="AJ122" s="20"/>
    </row>
    <row r="123" customFormat="false" ht="12.8" hidden="false" customHeight="false" outlineLevel="0" collapsed="false">
      <c r="B123" s="0" t="n">
        <f aca="false">B122+1</f>
        <v>118</v>
      </c>
      <c r="C123" s="0" t="n">
        <f aca="false">INDEX(Results!F:F,B123)</f>
        <v>0</v>
      </c>
      <c r="D123" s="0" t="n">
        <f aca="false">INDEX(Results!118:118,36+2*$C123+27*(D$5-1))</f>
        <v>0</v>
      </c>
      <c r="E123" s="0" t="n">
        <f aca="false">INDEX(Results!118:118,36+2*$C123+27*(E$5-1))</f>
        <v>0</v>
      </c>
      <c r="F123" s="0" t="n">
        <f aca="false">INDEX(Results!118:118,36+2*$C123+27*(F$5-1))</f>
        <v>0</v>
      </c>
      <c r="G123" s="0" t="n">
        <f aca="false">INDEX(Results!118:118,36+2*$C123+27*(G$5-1))</f>
        <v>0</v>
      </c>
      <c r="H123" s="0" t="n">
        <f aca="false">INDEX(Results!118:118,36+2*$C123+27*(H$5-1))</f>
        <v>0</v>
      </c>
      <c r="I123" s="0" t="n">
        <f aca="false">INDEX(Results!118:118,36+2*$C123+27*(I$5-1))</f>
        <v>0</v>
      </c>
      <c r="J123" s="0" t="n">
        <f aca="false">INDEX(Results!118:118,36+2*$C123+27*(J$5-1))</f>
        <v>0</v>
      </c>
      <c r="K123" s="0" t="n">
        <f aca="false">INDEX(Results!118:118,36+2*$C123+27*(K$5-1))</f>
        <v>0</v>
      </c>
      <c r="L123" s="0" t="n">
        <f aca="false">INDEX(Results!118:118,36+2*$C123+27*(L$5-1))</f>
        <v>0</v>
      </c>
      <c r="M123" s="0" t="n">
        <f aca="false">INDEX(Results!118:118,36+2*$C123+27*(M$5-1))</f>
        <v>0</v>
      </c>
      <c r="O123" s="0" t="n">
        <f aca="true">MIN(INDIRECT("RC4:RC"&amp;$C123+3))</f>
        <v>0</v>
      </c>
      <c r="P123" s="0" t="n">
        <f aca="true">QUARTILE(INDIRECT("RC4:RC"&amp;$C123+3),1)</f>
        <v>0</v>
      </c>
      <c r="Q123" s="0" t="n">
        <f aca="true">MEDIAN(INDIRECT("RC4:RC"&amp;$C123+3))</f>
        <v>0</v>
      </c>
      <c r="R123" s="0" t="n">
        <f aca="true">QUARTILE(INDIRECT("RC4:RC"&amp;$C123+3),3)</f>
        <v>0</v>
      </c>
      <c r="S123" s="0" t="n">
        <f aca="true">MAX(INDIRECT("RC4:RC"&amp;$C123+3))</f>
        <v>0</v>
      </c>
      <c r="T123" s="20" t="str">
        <f aca="false">AC123&amp;":"&amp;AE123</f>
        <v>0:0</v>
      </c>
      <c r="U123" s="0" t="n">
        <f aca="false">Q123*2</f>
        <v>0</v>
      </c>
      <c r="V123" s="0" t="n">
        <f aca="false">P123</f>
        <v>0</v>
      </c>
      <c r="W123" s="0" t="n">
        <f aca="false">O123</f>
        <v>0</v>
      </c>
      <c r="X123" s="0" t="n">
        <f aca="false">S123</f>
        <v>0</v>
      </c>
      <c r="Y123" s="0" t="n">
        <f aca="false">R123</f>
        <v>0</v>
      </c>
      <c r="AA123" s="0" t="n">
        <f aca="false">INDEX(Results!A:A,$B123)</f>
        <v>0</v>
      </c>
      <c r="AB123" s="0" t="n">
        <f aca="false">INDEX(Results!B:B,$B123)</f>
        <v>0</v>
      </c>
      <c r="AC123" s="0" t="n">
        <f aca="false">INDEX(Results!C:C,$B123)</f>
        <v>0</v>
      </c>
      <c r="AD123" s="0" t="n">
        <f aca="false">INDEX(Results!D:D,$B123)</f>
        <v>0</v>
      </c>
      <c r="AE123" s="0" t="n">
        <f aca="false">INDEX(Results!E:E,$B123)</f>
        <v>0</v>
      </c>
      <c r="AF123" s="0" t="n">
        <f aca="false">INDEX(Results!F:F,$B123)</f>
        <v>0</v>
      </c>
      <c r="AG123" s="0" t="n">
        <f aca="false">INDEX(Results!G:G,$B123)</f>
        <v>0</v>
      </c>
      <c r="AH123" s="0" t="n">
        <f aca="false">INDEX(Results!H:H,$B123)</f>
        <v>0</v>
      </c>
      <c r="AI123" s="20" t="n">
        <f aca="false">INDEX(Results!118:118,9+2*$C123)</f>
        <v>0</v>
      </c>
      <c r="AJ123" s="20"/>
    </row>
    <row r="124" customFormat="false" ht="12.8" hidden="false" customHeight="false" outlineLevel="0" collapsed="false">
      <c r="B124" s="0" t="n">
        <f aca="false">B123+1</f>
        <v>119</v>
      </c>
      <c r="C124" s="0" t="n">
        <f aca="false">INDEX(Results!F:F,B124)</f>
        <v>0</v>
      </c>
      <c r="D124" s="0" t="n">
        <f aca="false">INDEX(Results!119:119,36+2*$C124+27*(D$5-1))</f>
        <v>0</v>
      </c>
      <c r="E124" s="0" t="n">
        <f aca="false">INDEX(Results!119:119,36+2*$C124+27*(E$5-1))</f>
        <v>0</v>
      </c>
      <c r="F124" s="0" t="n">
        <f aca="false">INDEX(Results!119:119,36+2*$C124+27*(F$5-1))</f>
        <v>0</v>
      </c>
      <c r="G124" s="0" t="n">
        <f aca="false">INDEX(Results!119:119,36+2*$C124+27*(G$5-1))</f>
        <v>0</v>
      </c>
      <c r="H124" s="0" t="n">
        <f aca="false">INDEX(Results!119:119,36+2*$C124+27*(H$5-1))</f>
        <v>0</v>
      </c>
      <c r="I124" s="0" t="n">
        <f aca="false">INDEX(Results!119:119,36+2*$C124+27*(I$5-1))</f>
        <v>0</v>
      </c>
      <c r="J124" s="0" t="n">
        <f aca="false">INDEX(Results!119:119,36+2*$C124+27*(J$5-1))</f>
        <v>0</v>
      </c>
      <c r="K124" s="0" t="n">
        <f aca="false">INDEX(Results!119:119,36+2*$C124+27*(K$5-1))</f>
        <v>0</v>
      </c>
      <c r="L124" s="0" t="n">
        <f aca="false">INDEX(Results!119:119,36+2*$C124+27*(L$5-1))</f>
        <v>0</v>
      </c>
      <c r="M124" s="0" t="n">
        <f aca="false">INDEX(Results!119:119,36+2*$C124+27*(M$5-1))</f>
        <v>0</v>
      </c>
      <c r="O124" s="0" t="n">
        <f aca="true">MIN(INDIRECT("RC4:RC"&amp;$C124+3))</f>
        <v>0</v>
      </c>
      <c r="P124" s="0" t="n">
        <f aca="true">QUARTILE(INDIRECT("RC4:RC"&amp;$C124+3),1)</f>
        <v>0</v>
      </c>
      <c r="Q124" s="0" t="n">
        <f aca="true">MEDIAN(INDIRECT("RC4:RC"&amp;$C124+3))</f>
        <v>0</v>
      </c>
      <c r="R124" s="0" t="n">
        <f aca="true">QUARTILE(INDIRECT("RC4:RC"&amp;$C124+3),3)</f>
        <v>0</v>
      </c>
      <c r="S124" s="0" t="n">
        <f aca="true">MAX(INDIRECT("RC4:RC"&amp;$C124+3))</f>
        <v>0</v>
      </c>
      <c r="T124" s="20" t="str">
        <f aca="false">AC124&amp;":"&amp;AE124</f>
        <v>0:0</v>
      </c>
      <c r="U124" s="0" t="n">
        <f aca="false">Q124*2</f>
        <v>0</v>
      </c>
      <c r="V124" s="0" t="n">
        <f aca="false">P124</f>
        <v>0</v>
      </c>
      <c r="W124" s="0" t="n">
        <f aca="false">O124</f>
        <v>0</v>
      </c>
      <c r="X124" s="0" t="n">
        <f aca="false">S124</f>
        <v>0</v>
      </c>
      <c r="Y124" s="0" t="n">
        <f aca="false">R124</f>
        <v>0</v>
      </c>
      <c r="AA124" s="0" t="n">
        <f aca="false">INDEX(Results!A:A,$B124)</f>
        <v>0</v>
      </c>
      <c r="AB124" s="0" t="n">
        <f aca="false">INDEX(Results!B:B,$B124)</f>
        <v>0</v>
      </c>
      <c r="AC124" s="0" t="n">
        <f aca="false">INDEX(Results!C:C,$B124)</f>
        <v>0</v>
      </c>
      <c r="AD124" s="0" t="n">
        <f aca="false">INDEX(Results!D:D,$B124)</f>
        <v>0</v>
      </c>
      <c r="AE124" s="0" t="n">
        <f aca="false">INDEX(Results!E:E,$B124)</f>
        <v>0</v>
      </c>
      <c r="AF124" s="0" t="n">
        <f aca="false">INDEX(Results!F:F,$B124)</f>
        <v>0</v>
      </c>
      <c r="AG124" s="0" t="n">
        <f aca="false">INDEX(Results!G:G,$B124)</f>
        <v>0</v>
      </c>
      <c r="AH124" s="0" t="n">
        <f aca="false">INDEX(Results!H:H,$B124)</f>
        <v>0</v>
      </c>
      <c r="AI124" s="20" t="n">
        <f aca="false">INDEX(Results!119:119,9+2*$C124)</f>
        <v>0</v>
      </c>
      <c r="AJ124" s="20"/>
    </row>
    <row r="125" customFormat="false" ht="12.8" hidden="false" customHeight="false" outlineLevel="0" collapsed="false">
      <c r="B125" s="0" t="n">
        <f aca="false">B124+1</f>
        <v>120</v>
      </c>
      <c r="C125" s="0" t="n">
        <f aca="false">INDEX(Results!F:F,B125)</f>
        <v>0</v>
      </c>
      <c r="D125" s="0" t="n">
        <f aca="false">INDEX(Results!120:120,36+2*$C125+27*(D$5-1))</f>
        <v>0</v>
      </c>
      <c r="E125" s="0" t="n">
        <f aca="false">INDEX(Results!120:120,36+2*$C125+27*(E$5-1))</f>
        <v>0</v>
      </c>
      <c r="F125" s="0" t="n">
        <f aca="false">INDEX(Results!120:120,36+2*$C125+27*(F$5-1))</f>
        <v>0</v>
      </c>
      <c r="G125" s="0" t="n">
        <f aca="false">INDEX(Results!120:120,36+2*$C125+27*(G$5-1))</f>
        <v>0</v>
      </c>
      <c r="H125" s="0" t="n">
        <f aca="false">INDEX(Results!120:120,36+2*$C125+27*(H$5-1))</f>
        <v>0</v>
      </c>
      <c r="I125" s="0" t="n">
        <f aca="false">INDEX(Results!120:120,36+2*$C125+27*(I$5-1))</f>
        <v>0</v>
      </c>
      <c r="J125" s="0" t="n">
        <f aca="false">INDEX(Results!120:120,36+2*$C125+27*(J$5-1))</f>
        <v>0</v>
      </c>
      <c r="K125" s="0" t="n">
        <f aca="false">INDEX(Results!120:120,36+2*$C125+27*(K$5-1))</f>
        <v>0</v>
      </c>
      <c r="L125" s="0" t="n">
        <f aca="false">INDEX(Results!120:120,36+2*$C125+27*(L$5-1))</f>
        <v>0</v>
      </c>
      <c r="M125" s="0" t="n">
        <f aca="false">INDEX(Results!120:120,36+2*$C125+27*(M$5-1))</f>
        <v>0</v>
      </c>
      <c r="O125" s="0" t="n">
        <f aca="true">MIN(INDIRECT("RC4:RC"&amp;$C125+3))</f>
        <v>0</v>
      </c>
      <c r="P125" s="0" t="n">
        <f aca="true">QUARTILE(INDIRECT("RC4:RC"&amp;$C125+3),1)</f>
        <v>0</v>
      </c>
      <c r="Q125" s="0" t="n">
        <f aca="true">MEDIAN(INDIRECT("RC4:RC"&amp;$C125+3))</f>
        <v>0</v>
      </c>
      <c r="R125" s="0" t="n">
        <f aca="true">QUARTILE(INDIRECT("RC4:RC"&amp;$C125+3),3)</f>
        <v>0</v>
      </c>
      <c r="S125" s="0" t="n">
        <f aca="true">MAX(INDIRECT("RC4:RC"&amp;$C125+3))</f>
        <v>0</v>
      </c>
      <c r="T125" s="20" t="str">
        <f aca="false">AC125&amp;":"&amp;AE125</f>
        <v>0:0</v>
      </c>
      <c r="U125" s="0" t="n">
        <f aca="false">Q125*2</f>
        <v>0</v>
      </c>
      <c r="V125" s="0" t="n">
        <f aca="false">P125</f>
        <v>0</v>
      </c>
      <c r="W125" s="0" t="n">
        <f aca="false">O125</f>
        <v>0</v>
      </c>
      <c r="X125" s="0" t="n">
        <f aca="false">S125</f>
        <v>0</v>
      </c>
      <c r="Y125" s="0" t="n">
        <f aca="false">R125</f>
        <v>0</v>
      </c>
      <c r="AA125" s="0" t="n">
        <f aca="false">INDEX(Results!A:A,$B125)</f>
        <v>0</v>
      </c>
      <c r="AB125" s="0" t="n">
        <f aca="false">INDEX(Results!B:B,$B125)</f>
        <v>0</v>
      </c>
      <c r="AC125" s="0" t="n">
        <f aca="false">INDEX(Results!C:C,$B125)</f>
        <v>0</v>
      </c>
      <c r="AD125" s="0" t="n">
        <f aca="false">INDEX(Results!D:D,$B125)</f>
        <v>0</v>
      </c>
      <c r="AE125" s="0" t="n">
        <f aca="false">INDEX(Results!E:E,$B125)</f>
        <v>0</v>
      </c>
      <c r="AF125" s="0" t="n">
        <f aca="false">INDEX(Results!F:F,$B125)</f>
        <v>0</v>
      </c>
      <c r="AG125" s="0" t="n">
        <f aca="false">INDEX(Results!G:G,$B125)</f>
        <v>0</v>
      </c>
      <c r="AH125" s="0" t="n">
        <f aca="false">INDEX(Results!H:H,$B125)</f>
        <v>0</v>
      </c>
      <c r="AI125" s="20" t="n">
        <f aca="false">INDEX(Results!120:120,9+2*$C125)</f>
        <v>0</v>
      </c>
      <c r="AJ125" s="20"/>
    </row>
    <row r="126" customFormat="false" ht="12.8" hidden="false" customHeight="false" outlineLevel="0" collapsed="false">
      <c r="B126" s="0" t="n">
        <f aca="false">B125+1</f>
        <v>121</v>
      </c>
      <c r="C126" s="0" t="n">
        <f aca="false">INDEX(Results!F:F,B126)</f>
        <v>0</v>
      </c>
      <c r="D126" s="0" t="n">
        <f aca="false">INDEX(Results!121:121,36+2*$C126+27*(D$5-1))</f>
        <v>0</v>
      </c>
      <c r="E126" s="0" t="n">
        <f aca="false">INDEX(Results!121:121,36+2*$C126+27*(E$5-1))</f>
        <v>0</v>
      </c>
      <c r="F126" s="0" t="n">
        <f aca="false">INDEX(Results!121:121,36+2*$C126+27*(F$5-1))</f>
        <v>0</v>
      </c>
      <c r="G126" s="0" t="n">
        <f aca="false">INDEX(Results!121:121,36+2*$C126+27*(G$5-1))</f>
        <v>0</v>
      </c>
      <c r="H126" s="0" t="n">
        <f aca="false">INDEX(Results!121:121,36+2*$C126+27*(H$5-1))</f>
        <v>0</v>
      </c>
      <c r="I126" s="0" t="n">
        <f aca="false">INDEX(Results!121:121,36+2*$C126+27*(I$5-1))</f>
        <v>0</v>
      </c>
      <c r="J126" s="0" t="n">
        <f aca="false">INDEX(Results!121:121,36+2*$C126+27*(J$5-1))</f>
        <v>0</v>
      </c>
      <c r="K126" s="0" t="n">
        <f aca="false">INDEX(Results!121:121,36+2*$C126+27*(K$5-1))</f>
        <v>0</v>
      </c>
      <c r="L126" s="0" t="n">
        <f aca="false">INDEX(Results!121:121,36+2*$C126+27*(L$5-1))</f>
        <v>0</v>
      </c>
      <c r="M126" s="0" t="n">
        <f aca="false">INDEX(Results!121:121,36+2*$C126+27*(M$5-1))</f>
        <v>0</v>
      </c>
      <c r="O126" s="0" t="n">
        <f aca="true">MIN(INDIRECT("RC4:RC"&amp;$C126+3))</f>
        <v>0</v>
      </c>
      <c r="P126" s="0" t="n">
        <f aca="true">QUARTILE(INDIRECT("RC4:RC"&amp;$C126+3),1)</f>
        <v>0</v>
      </c>
      <c r="Q126" s="0" t="n">
        <f aca="true">MEDIAN(INDIRECT("RC4:RC"&amp;$C126+3))</f>
        <v>0</v>
      </c>
      <c r="R126" s="0" t="n">
        <f aca="true">QUARTILE(INDIRECT("RC4:RC"&amp;$C126+3),3)</f>
        <v>0</v>
      </c>
      <c r="S126" s="0" t="n">
        <f aca="true">MAX(INDIRECT("RC4:RC"&amp;$C126+3))</f>
        <v>0</v>
      </c>
      <c r="T126" s="20" t="str">
        <f aca="false">AC126&amp;":"&amp;AE126</f>
        <v>0:0</v>
      </c>
      <c r="U126" s="0" t="n">
        <f aca="false">Q126*2</f>
        <v>0</v>
      </c>
      <c r="V126" s="0" t="n">
        <f aca="false">P126</f>
        <v>0</v>
      </c>
      <c r="W126" s="0" t="n">
        <f aca="false">O126</f>
        <v>0</v>
      </c>
      <c r="X126" s="0" t="n">
        <f aca="false">S126</f>
        <v>0</v>
      </c>
      <c r="Y126" s="0" t="n">
        <f aca="false">R126</f>
        <v>0</v>
      </c>
      <c r="AA126" s="0" t="n">
        <f aca="false">INDEX(Results!A:A,$B126)</f>
        <v>0</v>
      </c>
      <c r="AB126" s="0" t="n">
        <f aca="false">INDEX(Results!B:B,$B126)</f>
        <v>0</v>
      </c>
      <c r="AC126" s="0" t="n">
        <f aca="false">INDEX(Results!C:C,$B126)</f>
        <v>0</v>
      </c>
      <c r="AD126" s="0" t="n">
        <f aca="false">INDEX(Results!D:D,$B126)</f>
        <v>0</v>
      </c>
      <c r="AE126" s="0" t="n">
        <f aca="false">INDEX(Results!E:E,$B126)</f>
        <v>0</v>
      </c>
      <c r="AF126" s="0" t="n">
        <f aca="false">INDEX(Results!F:F,$B126)</f>
        <v>0</v>
      </c>
      <c r="AG126" s="0" t="n">
        <f aca="false">INDEX(Results!G:G,$B126)</f>
        <v>0</v>
      </c>
      <c r="AH126" s="0" t="n">
        <f aca="false">INDEX(Results!H:H,$B126)</f>
        <v>0</v>
      </c>
      <c r="AI126" s="20" t="n">
        <f aca="false">INDEX(Results!121:121,9+2*$C126)</f>
        <v>0</v>
      </c>
      <c r="AJ126" s="20"/>
    </row>
    <row r="127" customFormat="false" ht="12.8" hidden="false" customHeight="false" outlineLevel="0" collapsed="false">
      <c r="B127" s="0" t="n">
        <f aca="false">B126+1</f>
        <v>122</v>
      </c>
      <c r="C127" s="0" t="n">
        <f aca="false">INDEX(Results!F:F,B127)</f>
        <v>0</v>
      </c>
      <c r="D127" s="0" t="n">
        <f aca="false">INDEX(Results!122:122,36+2*$C127+27*(D$5-1))</f>
        <v>0</v>
      </c>
      <c r="E127" s="0" t="n">
        <f aca="false">INDEX(Results!122:122,36+2*$C127+27*(E$5-1))</f>
        <v>0</v>
      </c>
      <c r="F127" s="0" t="n">
        <f aca="false">INDEX(Results!122:122,36+2*$C127+27*(F$5-1))</f>
        <v>0</v>
      </c>
      <c r="G127" s="0" t="n">
        <f aca="false">INDEX(Results!122:122,36+2*$C127+27*(G$5-1))</f>
        <v>0</v>
      </c>
      <c r="H127" s="0" t="n">
        <f aca="false">INDEX(Results!122:122,36+2*$C127+27*(H$5-1))</f>
        <v>0</v>
      </c>
      <c r="I127" s="0" t="n">
        <f aca="false">INDEX(Results!122:122,36+2*$C127+27*(I$5-1))</f>
        <v>0</v>
      </c>
      <c r="J127" s="0" t="n">
        <f aca="false">INDEX(Results!122:122,36+2*$C127+27*(J$5-1))</f>
        <v>0</v>
      </c>
      <c r="K127" s="0" t="n">
        <f aca="false">INDEX(Results!122:122,36+2*$C127+27*(K$5-1))</f>
        <v>0</v>
      </c>
      <c r="L127" s="0" t="n">
        <f aca="false">INDEX(Results!122:122,36+2*$C127+27*(L$5-1))</f>
        <v>0</v>
      </c>
      <c r="M127" s="0" t="n">
        <f aca="false">INDEX(Results!122:122,36+2*$C127+27*(M$5-1))</f>
        <v>0</v>
      </c>
      <c r="O127" s="0" t="n">
        <f aca="true">MIN(INDIRECT("RC4:RC"&amp;$C127+3))</f>
        <v>0</v>
      </c>
      <c r="P127" s="0" t="n">
        <f aca="true">QUARTILE(INDIRECT("RC4:RC"&amp;$C127+3),1)</f>
        <v>0</v>
      </c>
      <c r="Q127" s="0" t="n">
        <f aca="true">MEDIAN(INDIRECT("RC4:RC"&amp;$C127+3))</f>
        <v>0</v>
      </c>
      <c r="R127" s="0" t="n">
        <f aca="true">QUARTILE(INDIRECT("RC4:RC"&amp;$C127+3),3)</f>
        <v>0</v>
      </c>
      <c r="S127" s="0" t="n">
        <f aca="true">MAX(INDIRECT("RC4:RC"&amp;$C127+3))</f>
        <v>0</v>
      </c>
      <c r="T127" s="20" t="str">
        <f aca="false">AC127&amp;":"&amp;AE127</f>
        <v>0:0</v>
      </c>
      <c r="U127" s="0" t="n">
        <f aca="false">Q127*2</f>
        <v>0</v>
      </c>
      <c r="V127" s="0" t="n">
        <f aca="false">P127</f>
        <v>0</v>
      </c>
      <c r="W127" s="0" t="n">
        <f aca="false">O127</f>
        <v>0</v>
      </c>
      <c r="X127" s="0" t="n">
        <f aca="false">S127</f>
        <v>0</v>
      </c>
      <c r="Y127" s="0" t="n">
        <f aca="false">R127</f>
        <v>0</v>
      </c>
      <c r="AA127" s="0" t="n">
        <f aca="false">INDEX(Results!A:A,$B127)</f>
        <v>0</v>
      </c>
      <c r="AB127" s="0" t="n">
        <f aca="false">INDEX(Results!B:B,$B127)</f>
        <v>0</v>
      </c>
      <c r="AC127" s="0" t="n">
        <f aca="false">INDEX(Results!C:C,$B127)</f>
        <v>0</v>
      </c>
      <c r="AD127" s="0" t="n">
        <f aca="false">INDEX(Results!D:D,$B127)</f>
        <v>0</v>
      </c>
      <c r="AE127" s="0" t="n">
        <f aca="false">INDEX(Results!E:E,$B127)</f>
        <v>0</v>
      </c>
      <c r="AF127" s="0" t="n">
        <f aca="false">INDEX(Results!F:F,$B127)</f>
        <v>0</v>
      </c>
      <c r="AG127" s="0" t="n">
        <f aca="false">INDEX(Results!G:G,$B127)</f>
        <v>0</v>
      </c>
      <c r="AH127" s="0" t="n">
        <f aca="false">INDEX(Results!H:H,$B127)</f>
        <v>0</v>
      </c>
      <c r="AI127" s="20" t="n">
        <f aca="false">INDEX(Results!122:122,9+2*$C127)</f>
        <v>0</v>
      </c>
      <c r="AJ127" s="20"/>
    </row>
    <row r="128" customFormat="false" ht="12.8" hidden="false" customHeight="false" outlineLevel="0" collapsed="false">
      <c r="B128" s="0" t="n">
        <f aca="false">B127+1</f>
        <v>123</v>
      </c>
      <c r="C128" s="0" t="n">
        <f aca="false">INDEX(Results!F:F,B128)</f>
        <v>0</v>
      </c>
      <c r="D128" s="0" t="n">
        <f aca="false">INDEX(Results!123:123,36+2*$C128+27*(D$5-1))</f>
        <v>0</v>
      </c>
      <c r="E128" s="0" t="n">
        <f aca="false">INDEX(Results!123:123,36+2*$C128+27*(E$5-1))</f>
        <v>0</v>
      </c>
      <c r="F128" s="0" t="n">
        <f aca="false">INDEX(Results!123:123,36+2*$C128+27*(F$5-1))</f>
        <v>0</v>
      </c>
      <c r="G128" s="0" t="n">
        <f aca="false">INDEX(Results!123:123,36+2*$C128+27*(G$5-1))</f>
        <v>0</v>
      </c>
      <c r="H128" s="0" t="n">
        <f aca="false">INDEX(Results!123:123,36+2*$C128+27*(H$5-1))</f>
        <v>0</v>
      </c>
      <c r="I128" s="0" t="n">
        <f aca="false">INDEX(Results!123:123,36+2*$C128+27*(I$5-1))</f>
        <v>0</v>
      </c>
      <c r="J128" s="0" t="n">
        <f aca="false">INDEX(Results!123:123,36+2*$C128+27*(J$5-1))</f>
        <v>0</v>
      </c>
      <c r="K128" s="0" t="n">
        <f aca="false">INDEX(Results!123:123,36+2*$C128+27*(K$5-1))</f>
        <v>0</v>
      </c>
      <c r="L128" s="0" t="n">
        <f aca="false">INDEX(Results!123:123,36+2*$C128+27*(L$5-1))</f>
        <v>0</v>
      </c>
      <c r="M128" s="0" t="n">
        <f aca="false">INDEX(Results!123:123,36+2*$C128+27*(M$5-1))</f>
        <v>0</v>
      </c>
      <c r="O128" s="0" t="n">
        <f aca="true">MIN(INDIRECT("RC4:RC"&amp;$C128+3))</f>
        <v>0</v>
      </c>
      <c r="P128" s="0" t="n">
        <f aca="true">QUARTILE(INDIRECT("RC4:RC"&amp;$C128+3),1)</f>
        <v>0</v>
      </c>
      <c r="Q128" s="0" t="n">
        <f aca="true">MEDIAN(INDIRECT("RC4:RC"&amp;$C128+3))</f>
        <v>0</v>
      </c>
      <c r="R128" s="0" t="n">
        <f aca="true">QUARTILE(INDIRECT("RC4:RC"&amp;$C128+3),3)</f>
        <v>0</v>
      </c>
      <c r="S128" s="0" t="n">
        <f aca="true">MAX(INDIRECT("RC4:RC"&amp;$C128+3))</f>
        <v>0</v>
      </c>
      <c r="T128" s="20" t="str">
        <f aca="false">AC128&amp;":"&amp;AE128</f>
        <v>0:0</v>
      </c>
      <c r="U128" s="0" t="n">
        <f aca="false">Q128*2</f>
        <v>0</v>
      </c>
      <c r="V128" s="0" t="n">
        <f aca="false">P128</f>
        <v>0</v>
      </c>
      <c r="W128" s="0" t="n">
        <f aca="false">O128</f>
        <v>0</v>
      </c>
      <c r="X128" s="0" t="n">
        <f aca="false">S128</f>
        <v>0</v>
      </c>
      <c r="Y128" s="0" t="n">
        <f aca="false">R128</f>
        <v>0</v>
      </c>
      <c r="AA128" s="0" t="n">
        <f aca="false">INDEX(Results!A:A,$B128)</f>
        <v>0</v>
      </c>
      <c r="AB128" s="0" t="n">
        <f aca="false">INDEX(Results!B:B,$B128)</f>
        <v>0</v>
      </c>
      <c r="AC128" s="0" t="n">
        <f aca="false">INDEX(Results!C:C,$B128)</f>
        <v>0</v>
      </c>
      <c r="AD128" s="0" t="n">
        <f aca="false">INDEX(Results!D:D,$B128)</f>
        <v>0</v>
      </c>
      <c r="AE128" s="0" t="n">
        <f aca="false">INDEX(Results!E:E,$B128)</f>
        <v>0</v>
      </c>
      <c r="AF128" s="0" t="n">
        <f aca="false">INDEX(Results!F:F,$B128)</f>
        <v>0</v>
      </c>
      <c r="AG128" s="0" t="n">
        <f aca="false">INDEX(Results!G:G,$B128)</f>
        <v>0</v>
      </c>
      <c r="AH128" s="0" t="n">
        <f aca="false">INDEX(Results!H:H,$B128)</f>
        <v>0</v>
      </c>
      <c r="AI128" s="20" t="n">
        <f aca="false">INDEX(Results!123:123,9+2*$C128)</f>
        <v>0</v>
      </c>
      <c r="AJ128" s="20"/>
    </row>
    <row r="129" customFormat="false" ht="12.8" hidden="false" customHeight="false" outlineLevel="0" collapsed="false">
      <c r="B129" s="0" t="n">
        <f aca="false">B128+1</f>
        <v>124</v>
      </c>
      <c r="C129" s="0" t="n">
        <f aca="false">INDEX(Results!F:F,B129)</f>
        <v>0</v>
      </c>
      <c r="D129" s="0" t="n">
        <f aca="false">INDEX(Results!124:124,36+2*$C129+27*(D$5-1))</f>
        <v>0</v>
      </c>
      <c r="E129" s="0" t="n">
        <f aca="false">INDEX(Results!124:124,36+2*$C129+27*(E$5-1))</f>
        <v>0</v>
      </c>
      <c r="F129" s="0" t="n">
        <f aca="false">INDEX(Results!124:124,36+2*$C129+27*(F$5-1))</f>
        <v>0</v>
      </c>
      <c r="G129" s="0" t="n">
        <f aca="false">INDEX(Results!124:124,36+2*$C129+27*(G$5-1))</f>
        <v>0</v>
      </c>
      <c r="H129" s="0" t="n">
        <f aca="false">INDEX(Results!124:124,36+2*$C129+27*(H$5-1))</f>
        <v>0</v>
      </c>
      <c r="I129" s="0" t="n">
        <f aca="false">INDEX(Results!124:124,36+2*$C129+27*(I$5-1))</f>
        <v>0</v>
      </c>
      <c r="J129" s="0" t="n">
        <f aca="false">INDEX(Results!124:124,36+2*$C129+27*(J$5-1))</f>
        <v>0</v>
      </c>
      <c r="K129" s="0" t="n">
        <f aca="false">INDEX(Results!124:124,36+2*$C129+27*(K$5-1))</f>
        <v>0</v>
      </c>
      <c r="L129" s="0" t="n">
        <f aca="false">INDEX(Results!124:124,36+2*$C129+27*(L$5-1))</f>
        <v>0</v>
      </c>
      <c r="M129" s="0" t="n">
        <f aca="false">INDEX(Results!124:124,36+2*$C129+27*(M$5-1))</f>
        <v>0</v>
      </c>
      <c r="O129" s="0" t="n">
        <f aca="true">MIN(INDIRECT("RC4:RC"&amp;$C129+3))</f>
        <v>0</v>
      </c>
      <c r="P129" s="0" t="n">
        <f aca="true">QUARTILE(INDIRECT("RC4:RC"&amp;$C129+3),1)</f>
        <v>0</v>
      </c>
      <c r="Q129" s="0" t="n">
        <f aca="true">MEDIAN(INDIRECT("RC4:RC"&amp;$C129+3))</f>
        <v>0</v>
      </c>
      <c r="R129" s="0" t="n">
        <f aca="true">QUARTILE(INDIRECT("RC4:RC"&amp;$C129+3),3)</f>
        <v>0</v>
      </c>
      <c r="S129" s="0" t="n">
        <f aca="true">MAX(INDIRECT("RC4:RC"&amp;$C129+3))</f>
        <v>0</v>
      </c>
      <c r="T129" s="20" t="str">
        <f aca="false">AC129&amp;":"&amp;AE129</f>
        <v>0:0</v>
      </c>
      <c r="U129" s="0" t="n">
        <f aca="false">Q129*2</f>
        <v>0</v>
      </c>
      <c r="V129" s="0" t="n">
        <f aca="false">P129</f>
        <v>0</v>
      </c>
      <c r="W129" s="0" t="n">
        <f aca="false">O129</f>
        <v>0</v>
      </c>
      <c r="X129" s="0" t="n">
        <f aca="false">S129</f>
        <v>0</v>
      </c>
      <c r="Y129" s="0" t="n">
        <f aca="false">R129</f>
        <v>0</v>
      </c>
      <c r="AA129" s="0" t="n">
        <f aca="false">INDEX(Results!A:A,$B129)</f>
        <v>0</v>
      </c>
      <c r="AB129" s="0" t="n">
        <f aca="false">INDEX(Results!B:B,$B129)</f>
        <v>0</v>
      </c>
      <c r="AC129" s="0" t="n">
        <f aca="false">INDEX(Results!C:C,$B129)</f>
        <v>0</v>
      </c>
      <c r="AD129" s="0" t="n">
        <f aca="false">INDEX(Results!D:D,$B129)</f>
        <v>0</v>
      </c>
      <c r="AE129" s="0" t="n">
        <f aca="false">INDEX(Results!E:E,$B129)</f>
        <v>0</v>
      </c>
      <c r="AF129" s="0" t="n">
        <f aca="false">INDEX(Results!F:F,$B129)</f>
        <v>0</v>
      </c>
      <c r="AG129" s="0" t="n">
        <f aca="false">INDEX(Results!G:G,$B129)</f>
        <v>0</v>
      </c>
      <c r="AH129" s="0" t="n">
        <f aca="false">INDEX(Results!H:H,$B129)</f>
        <v>0</v>
      </c>
      <c r="AI129" s="20" t="n">
        <f aca="false">INDEX(Results!124:124,9+2*$C129)</f>
        <v>0</v>
      </c>
      <c r="AJ129" s="20"/>
    </row>
    <row r="130" customFormat="false" ht="12.8" hidden="false" customHeight="false" outlineLevel="0" collapsed="false">
      <c r="B130" s="0" t="n">
        <f aca="false">B129+1</f>
        <v>125</v>
      </c>
      <c r="C130" s="0" t="n">
        <f aca="false">INDEX(Results!F:F,B130)</f>
        <v>0</v>
      </c>
      <c r="D130" s="0" t="n">
        <f aca="false">INDEX(Results!125:125,36+2*$C130+27*(D$5-1))</f>
        <v>0</v>
      </c>
      <c r="E130" s="0" t="n">
        <f aca="false">INDEX(Results!125:125,36+2*$C130+27*(E$5-1))</f>
        <v>0</v>
      </c>
      <c r="F130" s="0" t="n">
        <f aca="false">INDEX(Results!125:125,36+2*$C130+27*(F$5-1))</f>
        <v>0</v>
      </c>
      <c r="G130" s="0" t="n">
        <f aca="false">INDEX(Results!125:125,36+2*$C130+27*(G$5-1))</f>
        <v>0</v>
      </c>
      <c r="H130" s="0" t="n">
        <f aca="false">INDEX(Results!125:125,36+2*$C130+27*(H$5-1))</f>
        <v>0</v>
      </c>
      <c r="I130" s="0" t="n">
        <f aca="false">INDEX(Results!125:125,36+2*$C130+27*(I$5-1))</f>
        <v>0</v>
      </c>
      <c r="J130" s="0" t="n">
        <f aca="false">INDEX(Results!125:125,36+2*$C130+27*(J$5-1))</f>
        <v>0</v>
      </c>
      <c r="K130" s="0" t="n">
        <f aca="false">INDEX(Results!125:125,36+2*$C130+27*(K$5-1))</f>
        <v>0</v>
      </c>
      <c r="L130" s="0" t="n">
        <f aca="false">INDEX(Results!125:125,36+2*$C130+27*(L$5-1))</f>
        <v>0</v>
      </c>
      <c r="M130" s="0" t="n">
        <f aca="false">INDEX(Results!125:125,36+2*$C130+27*(M$5-1))</f>
        <v>0</v>
      </c>
      <c r="O130" s="0" t="n">
        <f aca="true">MIN(INDIRECT("RC4:RC"&amp;$C130+3))</f>
        <v>0</v>
      </c>
      <c r="P130" s="0" t="n">
        <f aca="true">QUARTILE(INDIRECT("RC4:RC"&amp;$C130+3),1)</f>
        <v>0</v>
      </c>
      <c r="Q130" s="0" t="n">
        <f aca="true">MEDIAN(INDIRECT("RC4:RC"&amp;$C130+3))</f>
        <v>0</v>
      </c>
      <c r="R130" s="0" t="n">
        <f aca="true">QUARTILE(INDIRECT("RC4:RC"&amp;$C130+3),3)</f>
        <v>0</v>
      </c>
      <c r="S130" s="0" t="n">
        <f aca="true">MAX(INDIRECT("RC4:RC"&amp;$C130+3))</f>
        <v>0</v>
      </c>
      <c r="T130" s="20" t="str">
        <f aca="false">AC130&amp;":"&amp;AE130</f>
        <v>0:0</v>
      </c>
      <c r="U130" s="0" t="n">
        <f aca="false">Q130*2</f>
        <v>0</v>
      </c>
      <c r="V130" s="0" t="n">
        <f aca="false">P130</f>
        <v>0</v>
      </c>
      <c r="W130" s="0" t="n">
        <f aca="false">O130</f>
        <v>0</v>
      </c>
      <c r="X130" s="0" t="n">
        <f aca="false">S130</f>
        <v>0</v>
      </c>
      <c r="Y130" s="0" t="n">
        <f aca="false">R130</f>
        <v>0</v>
      </c>
      <c r="AA130" s="0" t="n">
        <f aca="false">INDEX(Results!A:A,$B130)</f>
        <v>0</v>
      </c>
      <c r="AB130" s="0" t="n">
        <f aca="false">INDEX(Results!B:B,$B130)</f>
        <v>0</v>
      </c>
      <c r="AC130" s="0" t="n">
        <f aca="false">INDEX(Results!C:C,$B130)</f>
        <v>0</v>
      </c>
      <c r="AD130" s="0" t="n">
        <f aca="false">INDEX(Results!D:D,$B130)</f>
        <v>0</v>
      </c>
      <c r="AE130" s="0" t="n">
        <f aca="false">INDEX(Results!E:E,$B130)</f>
        <v>0</v>
      </c>
      <c r="AF130" s="0" t="n">
        <f aca="false">INDEX(Results!F:F,$B130)</f>
        <v>0</v>
      </c>
      <c r="AG130" s="0" t="n">
        <f aca="false">INDEX(Results!G:G,$B130)</f>
        <v>0</v>
      </c>
      <c r="AH130" s="0" t="n">
        <f aca="false">INDEX(Results!H:H,$B130)</f>
        <v>0</v>
      </c>
      <c r="AI130" s="20" t="n">
        <f aca="false">INDEX(Results!125:125,9+2*$C130)</f>
        <v>0</v>
      </c>
      <c r="AJ130" s="20"/>
    </row>
    <row r="131" customFormat="false" ht="12.8" hidden="false" customHeight="false" outlineLevel="0" collapsed="false">
      <c r="B131" s="0" t="n">
        <f aca="false">B130+1</f>
        <v>126</v>
      </c>
      <c r="C131" s="0" t="n">
        <f aca="false">INDEX(Results!F:F,B131)</f>
        <v>0</v>
      </c>
      <c r="D131" s="0" t="n">
        <f aca="false">INDEX(Results!126:126,36+2*$C131+27*(D$5-1))</f>
        <v>0</v>
      </c>
      <c r="E131" s="0" t="n">
        <f aca="false">INDEX(Results!126:126,36+2*$C131+27*(E$5-1))</f>
        <v>0</v>
      </c>
      <c r="F131" s="0" t="n">
        <f aca="false">INDEX(Results!126:126,36+2*$C131+27*(F$5-1))</f>
        <v>0</v>
      </c>
      <c r="G131" s="0" t="n">
        <f aca="false">INDEX(Results!126:126,36+2*$C131+27*(G$5-1))</f>
        <v>0</v>
      </c>
      <c r="H131" s="0" t="n">
        <f aca="false">INDEX(Results!126:126,36+2*$C131+27*(H$5-1))</f>
        <v>0</v>
      </c>
      <c r="I131" s="0" t="n">
        <f aca="false">INDEX(Results!126:126,36+2*$C131+27*(I$5-1))</f>
        <v>0</v>
      </c>
      <c r="J131" s="0" t="n">
        <f aca="false">INDEX(Results!126:126,36+2*$C131+27*(J$5-1))</f>
        <v>0</v>
      </c>
      <c r="K131" s="0" t="n">
        <f aca="false">INDEX(Results!126:126,36+2*$C131+27*(K$5-1))</f>
        <v>0</v>
      </c>
      <c r="L131" s="0" t="n">
        <f aca="false">INDEX(Results!126:126,36+2*$C131+27*(L$5-1))</f>
        <v>0</v>
      </c>
      <c r="M131" s="0" t="n">
        <f aca="false">INDEX(Results!126:126,36+2*$C131+27*(M$5-1))</f>
        <v>0</v>
      </c>
      <c r="O131" s="0" t="n">
        <f aca="true">MIN(INDIRECT("RC4:RC"&amp;$C131+3))</f>
        <v>0</v>
      </c>
      <c r="P131" s="0" t="n">
        <f aca="true">QUARTILE(INDIRECT("RC4:RC"&amp;$C131+3),1)</f>
        <v>0</v>
      </c>
      <c r="Q131" s="0" t="n">
        <f aca="true">MEDIAN(INDIRECT("RC4:RC"&amp;$C131+3))</f>
        <v>0</v>
      </c>
      <c r="R131" s="0" t="n">
        <f aca="true">QUARTILE(INDIRECT("RC4:RC"&amp;$C131+3),3)</f>
        <v>0</v>
      </c>
      <c r="S131" s="0" t="n">
        <f aca="true">MAX(INDIRECT("RC4:RC"&amp;$C131+3))</f>
        <v>0</v>
      </c>
      <c r="T131" s="20" t="str">
        <f aca="false">AC131&amp;":"&amp;AE131</f>
        <v>0:0</v>
      </c>
      <c r="U131" s="0" t="n">
        <f aca="false">Q131*2</f>
        <v>0</v>
      </c>
      <c r="V131" s="0" t="n">
        <f aca="false">P131</f>
        <v>0</v>
      </c>
      <c r="W131" s="0" t="n">
        <f aca="false">O131</f>
        <v>0</v>
      </c>
      <c r="X131" s="0" t="n">
        <f aca="false">S131</f>
        <v>0</v>
      </c>
      <c r="Y131" s="0" t="n">
        <f aca="false">R131</f>
        <v>0</v>
      </c>
      <c r="AA131" s="0" t="n">
        <f aca="false">INDEX(Results!A:A,$B131)</f>
        <v>0</v>
      </c>
      <c r="AB131" s="0" t="n">
        <f aca="false">INDEX(Results!B:B,$B131)</f>
        <v>0</v>
      </c>
      <c r="AC131" s="0" t="n">
        <f aca="false">INDEX(Results!C:C,$B131)</f>
        <v>0</v>
      </c>
      <c r="AD131" s="0" t="n">
        <f aca="false">INDEX(Results!D:D,$B131)</f>
        <v>0</v>
      </c>
      <c r="AE131" s="0" t="n">
        <f aca="false">INDEX(Results!E:E,$B131)</f>
        <v>0</v>
      </c>
      <c r="AF131" s="0" t="n">
        <f aca="false">INDEX(Results!F:F,$B131)</f>
        <v>0</v>
      </c>
      <c r="AG131" s="0" t="n">
        <f aca="false">INDEX(Results!G:G,$B131)</f>
        <v>0</v>
      </c>
      <c r="AH131" s="0" t="n">
        <f aca="false">INDEX(Results!H:H,$B131)</f>
        <v>0</v>
      </c>
      <c r="AI131" s="20" t="n">
        <f aca="false">INDEX(Results!126:126,9+2*$C131)</f>
        <v>0</v>
      </c>
      <c r="AJ131" s="20"/>
    </row>
    <row r="132" customFormat="false" ht="12.8" hidden="false" customHeight="false" outlineLevel="0" collapsed="false">
      <c r="B132" s="0" t="n">
        <f aca="false">B131+1</f>
        <v>127</v>
      </c>
      <c r="C132" s="0" t="n">
        <f aca="false">INDEX(Results!F:F,B132)</f>
        <v>0</v>
      </c>
      <c r="D132" s="0" t="n">
        <f aca="false">INDEX(Results!127:127,36+2*$C132+27*(D$5-1))</f>
        <v>0</v>
      </c>
      <c r="E132" s="0" t="n">
        <f aca="false">INDEX(Results!127:127,36+2*$C132+27*(E$5-1))</f>
        <v>0</v>
      </c>
      <c r="F132" s="0" t="n">
        <f aca="false">INDEX(Results!127:127,36+2*$C132+27*(F$5-1))</f>
        <v>0</v>
      </c>
      <c r="G132" s="0" t="n">
        <f aca="false">INDEX(Results!127:127,36+2*$C132+27*(G$5-1))</f>
        <v>0</v>
      </c>
      <c r="H132" s="0" t="n">
        <f aca="false">INDEX(Results!127:127,36+2*$C132+27*(H$5-1))</f>
        <v>0</v>
      </c>
      <c r="I132" s="0" t="n">
        <f aca="false">INDEX(Results!127:127,36+2*$C132+27*(I$5-1))</f>
        <v>0</v>
      </c>
      <c r="J132" s="0" t="n">
        <f aca="false">INDEX(Results!127:127,36+2*$C132+27*(J$5-1))</f>
        <v>0</v>
      </c>
      <c r="K132" s="0" t="n">
        <f aca="false">INDEX(Results!127:127,36+2*$C132+27*(K$5-1))</f>
        <v>0</v>
      </c>
      <c r="L132" s="0" t="n">
        <f aca="false">INDEX(Results!127:127,36+2*$C132+27*(L$5-1))</f>
        <v>0</v>
      </c>
      <c r="M132" s="0" t="n">
        <f aca="false">INDEX(Results!127:127,36+2*$C132+27*(M$5-1))</f>
        <v>0</v>
      </c>
      <c r="O132" s="0" t="n">
        <f aca="true">MIN(INDIRECT("RC4:RC"&amp;$C132+3))</f>
        <v>0</v>
      </c>
      <c r="P132" s="0" t="n">
        <f aca="true">QUARTILE(INDIRECT("RC4:RC"&amp;$C132+3),1)</f>
        <v>0</v>
      </c>
      <c r="Q132" s="0" t="n">
        <f aca="true">MEDIAN(INDIRECT("RC4:RC"&amp;$C132+3))</f>
        <v>0</v>
      </c>
      <c r="R132" s="0" t="n">
        <f aca="true">QUARTILE(INDIRECT("RC4:RC"&amp;$C132+3),3)</f>
        <v>0</v>
      </c>
      <c r="S132" s="0" t="n">
        <f aca="true">MAX(INDIRECT("RC4:RC"&amp;$C132+3))</f>
        <v>0</v>
      </c>
      <c r="T132" s="20" t="str">
        <f aca="false">AC132&amp;":"&amp;AE132</f>
        <v>0:0</v>
      </c>
      <c r="U132" s="0" t="n">
        <f aca="false">Q132*2</f>
        <v>0</v>
      </c>
      <c r="V132" s="0" t="n">
        <f aca="false">P132</f>
        <v>0</v>
      </c>
      <c r="W132" s="0" t="n">
        <f aca="false">O132</f>
        <v>0</v>
      </c>
      <c r="X132" s="0" t="n">
        <f aca="false">S132</f>
        <v>0</v>
      </c>
      <c r="Y132" s="0" t="n">
        <f aca="false">R132</f>
        <v>0</v>
      </c>
      <c r="AA132" s="0" t="n">
        <f aca="false">INDEX(Results!A:A,$B132)</f>
        <v>0</v>
      </c>
      <c r="AB132" s="0" t="n">
        <f aca="false">INDEX(Results!B:B,$B132)</f>
        <v>0</v>
      </c>
      <c r="AC132" s="0" t="n">
        <f aca="false">INDEX(Results!C:C,$B132)</f>
        <v>0</v>
      </c>
      <c r="AD132" s="0" t="n">
        <f aca="false">INDEX(Results!D:D,$B132)</f>
        <v>0</v>
      </c>
      <c r="AE132" s="0" t="n">
        <f aca="false">INDEX(Results!E:E,$B132)</f>
        <v>0</v>
      </c>
      <c r="AF132" s="0" t="n">
        <f aca="false">INDEX(Results!F:F,$B132)</f>
        <v>0</v>
      </c>
      <c r="AG132" s="0" t="n">
        <f aca="false">INDEX(Results!G:G,$B132)</f>
        <v>0</v>
      </c>
      <c r="AH132" s="0" t="n">
        <f aca="false">INDEX(Results!H:H,$B132)</f>
        <v>0</v>
      </c>
      <c r="AI132" s="20" t="n">
        <f aca="false">INDEX(Results!127:127,9+2*$C132)</f>
        <v>0</v>
      </c>
      <c r="AJ132" s="20"/>
    </row>
    <row r="133" customFormat="false" ht="12.8" hidden="false" customHeight="false" outlineLevel="0" collapsed="false">
      <c r="B133" s="0" t="n">
        <f aca="false">B132+1</f>
        <v>128</v>
      </c>
      <c r="C133" s="0" t="n">
        <f aca="false">INDEX(Results!F:F,B133)</f>
        <v>0</v>
      </c>
      <c r="D133" s="0" t="n">
        <f aca="false">INDEX(Results!128:128,36+2*$C133+27*(D$5-1))</f>
        <v>0</v>
      </c>
      <c r="E133" s="0" t="n">
        <f aca="false">INDEX(Results!128:128,36+2*$C133+27*(E$5-1))</f>
        <v>0</v>
      </c>
      <c r="F133" s="0" t="n">
        <f aca="false">INDEX(Results!128:128,36+2*$C133+27*(F$5-1))</f>
        <v>0</v>
      </c>
      <c r="G133" s="0" t="n">
        <f aca="false">INDEX(Results!128:128,36+2*$C133+27*(G$5-1))</f>
        <v>0</v>
      </c>
      <c r="H133" s="0" t="n">
        <f aca="false">INDEX(Results!128:128,36+2*$C133+27*(H$5-1))</f>
        <v>0</v>
      </c>
      <c r="I133" s="0" t="n">
        <f aca="false">INDEX(Results!128:128,36+2*$C133+27*(I$5-1))</f>
        <v>0</v>
      </c>
      <c r="J133" s="0" t="n">
        <f aca="false">INDEX(Results!128:128,36+2*$C133+27*(J$5-1))</f>
        <v>0</v>
      </c>
      <c r="K133" s="0" t="n">
        <f aca="false">INDEX(Results!128:128,36+2*$C133+27*(K$5-1))</f>
        <v>0</v>
      </c>
      <c r="L133" s="0" t="n">
        <f aca="false">INDEX(Results!128:128,36+2*$C133+27*(L$5-1))</f>
        <v>0</v>
      </c>
      <c r="M133" s="0" t="n">
        <f aca="false">INDEX(Results!128:128,36+2*$C133+27*(M$5-1))</f>
        <v>0</v>
      </c>
      <c r="O133" s="0" t="n">
        <f aca="true">MIN(INDIRECT("RC4:RC"&amp;$C133+3))</f>
        <v>0</v>
      </c>
      <c r="P133" s="0" t="n">
        <f aca="true">QUARTILE(INDIRECT("RC4:RC"&amp;$C133+3),1)</f>
        <v>0</v>
      </c>
      <c r="Q133" s="0" t="n">
        <f aca="true">MEDIAN(INDIRECT("RC4:RC"&amp;$C133+3))</f>
        <v>0</v>
      </c>
      <c r="R133" s="0" t="n">
        <f aca="true">QUARTILE(INDIRECT("RC4:RC"&amp;$C133+3),3)</f>
        <v>0</v>
      </c>
      <c r="S133" s="0" t="n">
        <f aca="true">MAX(INDIRECT("RC4:RC"&amp;$C133+3))</f>
        <v>0</v>
      </c>
      <c r="T133" s="20" t="str">
        <f aca="false">AC133&amp;":"&amp;AE133</f>
        <v>0:0</v>
      </c>
      <c r="U133" s="0" t="n">
        <f aca="false">Q133*2</f>
        <v>0</v>
      </c>
      <c r="V133" s="0" t="n">
        <f aca="false">P133</f>
        <v>0</v>
      </c>
      <c r="W133" s="0" t="n">
        <f aca="false">O133</f>
        <v>0</v>
      </c>
      <c r="X133" s="0" t="n">
        <f aca="false">S133</f>
        <v>0</v>
      </c>
      <c r="Y133" s="0" t="n">
        <f aca="false">R133</f>
        <v>0</v>
      </c>
      <c r="AA133" s="0" t="n">
        <f aca="false">INDEX(Results!A:A,$B133)</f>
        <v>0</v>
      </c>
      <c r="AB133" s="0" t="n">
        <f aca="false">INDEX(Results!B:B,$B133)</f>
        <v>0</v>
      </c>
      <c r="AC133" s="0" t="n">
        <f aca="false">INDEX(Results!C:C,$B133)</f>
        <v>0</v>
      </c>
      <c r="AD133" s="0" t="n">
        <f aca="false">INDEX(Results!D:D,$B133)</f>
        <v>0</v>
      </c>
      <c r="AE133" s="0" t="n">
        <f aca="false">INDEX(Results!E:E,$B133)</f>
        <v>0</v>
      </c>
      <c r="AF133" s="0" t="n">
        <f aca="false">INDEX(Results!F:F,$B133)</f>
        <v>0</v>
      </c>
      <c r="AG133" s="0" t="n">
        <f aca="false">INDEX(Results!G:G,$B133)</f>
        <v>0</v>
      </c>
      <c r="AH133" s="0" t="n">
        <f aca="false">INDEX(Results!H:H,$B133)</f>
        <v>0</v>
      </c>
      <c r="AI133" s="20" t="n">
        <f aca="false">INDEX(Results!128:128,9+2*$C133)</f>
        <v>0</v>
      </c>
      <c r="AJ133" s="20"/>
    </row>
    <row r="134" customFormat="false" ht="12.8" hidden="false" customHeight="false" outlineLevel="0" collapsed="false">
      <c r="B134" s="0" t="n">
        <f aca="false">B133+1</f>
        <v>129</v>
      </c>
      <c r="C134" s="0" t="n">
        <f aca="false">INDEX(Results!F:F,B134)</f>
        <v>0</v>
      </c>
      <c r="D134" s="0" t="n">
        <f aca="false">INDEX(Results!129:129,36+2*$C134+27*(D$5-1))</f>
        <v>0</v>
      </c>
      <c r="E134" s="0" t="n">
        <f aca="false">INDEX(Results!129:129,36+2*$C134+27*(E$5-1))</f>
        <v>0</v>
      </c>
      <c r="F134" s="0" t="n">
        <f aca="false">INDEX(Results!129:129,36+2*$C134+27*(F$5-1))</f>
        <v>0</v>
      </c>
      <c r="G134" s="0" t="n">
        <f aca="false">INDEX(Results!129:129,36+2*$C134+27*(G$5-1))</f>
        <v>0</v>
      </c>
      <c r="H134" s="0" t="n">
        <f aca="false">INDEX(Results!129:129,36+2*$C134+27*(H$5-1))</f>
        <v>0</v>
      </c>
      <c r="I134" s="0" t="n">
        <f aca="false">INDEX(Results!129:129,36+2*$C134+27*(I$5-1))</f>
        <v>0</v>
      </c>
      <c r="J134" s="0" t="n">
        <f aca="false">INDEX(Results!129:129,36+2*$C134+27*(J$5-1))</f>
        <v>0</v>
      </c>
      <c r="K134" s="0" t="n">
        <f aca="false">INDEX(Results!129:129,36+2*$C134+27*(K$5-1))</f>
        <v>0</v>
      </c>
      <c r="L134" s="0" t="n">
        <f aca="false">INDEX(Results!129:129,36+2*$C134+27*(L$5-1))</f>
        <v>0</v>
      </c>
      <c r="M134" s="0" t="n">
        <f aca="false">INDEX(Results!129:129,36+2*$C134+27*(M$5-1))</f>
        <v>0</v>
      </c>
      <c r="O134" s="0" t="n">
        <f aca="true">MIN(INDIRECT("RC4:RC"&amp;$C134+3))</f>
        <v>0</v>
      </c>
      <c r="P134" s="0" t="n">
        <f aca="true">QUARTILE(INDIRECT("RC4:RC"&amp;$C134+3),1)</f>
        <v>0</v>
      </c>
      <c r="Q134" s="0" t="n">
        <f aca="true">MEDIAN(INDIRECT("RC4:RC"&amp;$C134+3))</f>
        <v>0</v>
      </c>
      <c r="R134" s="0" t="n">
        <f aca="true">QUARTILE(INDIRECT("RC4:RC"&amp;$C134+3),3)</f>
        <v>0</v>
      </c>
      <c r="S134" s="0" t="n">
        <f aca="true">MAX(INDIRECT("RC4:RC"&amp;$C134+3))</f>
        <v>0</v>
      </c>
      <c r="T134" s="20" t="str">
        <f aca="false">AC134&amp;":"&amp;AE134</f>
        <v>0:0</v>
      </c>
      <c r="U134" s="0" t="n">
        <f aca="false">Q134*2</f>
        <v>0</v>
      </c>
      <c r="V134" s="0" t="n">
        <f aca="false">P134</f>
        <v>0</v>
      </c>
      <c r="W134" s="0" t="n">
        <f aca="false">O134</f>
        <v>0</v>
      </c>
      <c r="X134" s="0" t="n">
        <f aca="false">S134</f>
        <v>0</v>
      </c>
      <c r="Y134" s="0" t="n">
        <f aca="false">R134</f>
        <v>0</v>
      </c>
      <c r="AA134" s="0" t="n">
        <f aca="false">INDEX(Results!A:A,$B134)</f>
        <v>0</v>
      </c>
      <c r="AB134" s="0" t="n">
        <f aca="false">INDEX(Results!B:B,$B134)</f>
        <v>0</v>
      </c>
      <c r="AC134" s="0" t="n">
        <f aca="false">INDEX(Results!C:C,$B134)</f>
        <v>0</v>
      </c>
      <c r="AD134" s="0" t="n">
        <f aca="false">INDEX(Results!D:D,$B134)</f>
        <v>0</v>
      </c>
      <c r="AE134" s="0" t="n">
        <f aca="false">INDEX(Results!E:E,$B134)</f>
        <v>0</v>
      </c>
      <c r="AF134" s="0" t="n">
        <f aca="false">INDEX(Results!F:F,$B134)</f>
        <v>0</v>
      </c>
      <c r="AG134" s="0" t="n">
        <f aca="false">INDEX(Results!G:G,$B134)</f>
        <v>0</v>
      </c>
      <c r="AH134" s="0" t="n">
        <f aca="false">INDEX(Results!H:H,$B134)</f>
        <v>0</v>
      </c>
      <c r="AI134" s="20" t="n">
        <f aca="false">INDEX(Results!129:129,9+2*$C134)</f>
        <v>0</v>
      </c>
      <c r="AJ134" s="20"/>
    </row>
    <row r="135" customFormat="false" ht="12.8" hidden="false" customHeight="false" outlineLevel="0" collapsed="false">
      <c r="B135" s="0" t="n">
        <f aca="false">B134+1</f>
        <v>130</v>
      </c>
      <c r="C135" s="0" t="n">
        <f aca="false">INDEX(Results!F:F,B135)</f>
        <v>0</v>
      </c>
      <c r="D135" s="0" t="n">
        <f aca="false">INDEX(Results!130:130,36+2*$C135+27*(D$5-1))</f>
        <v>0</v>
      </c>
      <c r="E135" s="0" t="n">
        <f aca="false">INDEX(Results!130:130,36+2*$C135+27*(E$5-1))</f>
        <v>0</v>
      </c>
      <c r="F135" s="0" t="n">
        <f aca="false">INDEX(Results!130:130,36+2*$C135+27*(F$5-1))</f>
        <v>0</v>
      </c>
      <c r="G135" s="0" t="n">
        <f aca="false">INDEX(Results!130:130,36+2*$C135+27*(G$5-1))</f>
        <v>0</v>
      </c>
      <c r="H135" s="0" t="n">
        <f aca="false">INDEX(Results!130:130,36+2*$C135+27*(H$5-1))</f>
        <v>0</v>
      </c>
      <c r="I135" s="0" t="n">
        <f aca="false">INDEX(Results!130:130,36+2*$C135+27*(I$5-1))</f>
        <v>0</v>
      </c>
      <c r="J135" s="0" t="n">
        <f aca="false">INDEX(Results!130:130,36+2*$C135+27*(J$5-1))</f>
        <v>0</v>
      </c>
      <c r="K135" s="0" t="n">
        <f aca="false">INDEX(Results!130:130,36+2*$C135+27*(K$5-1))</f>
        <v>0</v>
      </c>
      <c r="L135" s="0" t="n">
        <f aca="false">INDEX(Results!130:130,36+2*$C135+27*(L$5-1))</f>
        <v>0</v>
      </c>
      <c r="M135" s="0" t="n">
        <f aca="false">INDEX(Results!130:130,36+2*$C135+27*(M$5-1))</f>
        <v>0</v>
      </c>
      <c r="O135" s="0" t="n">
        <f aca="true">MIN(INDIRECT("RC4:RC"&amp;$C135+3))</f>
        <v>0</v>
      </c>
      <c r="P135" s="0" t="n">
        <f aca="true">QUARTILE(INDIRECT("RC4:RC"&amp;$C135+3),1)</f>
        <v>0</v>
      </c>
      <c r="Q135" s="0" t="n">
        <f aca="true">MEDIAN(INDIRECT("RC4:RC"&amp;$C135+3))</f>
        <v>0</v>
      </c>
      <c r="R135" s="0" t="n">
        <f aca="true">QUARTILE(INDIRECT("RC4:RC"&amp;$C135+3),3)</f>
        <v>0</v>
      </c>
      <c r="S135" s="0" t="n">
        <f aca="true">MAX(INDIRECT("RC4:RC"&amp;$C135+3))</f>
        <v>0</v>
      </c>
      <c r="T135" s="20" t="str">
        <f aca="false">AC135&amp;":"&amp;AE135</f>
        <v>0:0</v>
      </c>
      <c r="U135" s="0" t="n">
        <f aca="false">Q135*2</f>
        <v>0</v>
      </c>
      <c r="V135" s="0" t="n">
        <f aca="false">P135</f>
        <v>0</v>
      </c>
      <c r="W135" s="0" t="n">
        <f aca="false">O135</f>
        <v>0</v>
      </c>
      <c r="X135" s="0" t="n">
        <f aca="false">S135</f>
        <v>0</v>
      </c>
      <c r="Y135" s="0" t="n">
        <f aca="false">R135</f>
        <v>0</v>
      </c>
      <c r="AA135" s="0" t="n">
        <f aca="false">INDEX(Results!A:A,$B135)</f>
        <v>0</v>
      </c>
      <c r="AB135" s="0" t="n">
        <f aca="false">INDEX(Results!B:B,$B135)</f>
        <v>0</v>
      </c>
      <c r="AC135" s="0" t="n">
        <f aca="false">INDEX(Results!C:C,$B135)</f>
        <v>0</v>
      </c>
      <c r="AD135" s="0" t="n">
        <f aca="false">INDEX(Results!D:D,$B135)</f>
        <v>0</v>
      </c>
      <c r="AE135" s="0" t="n">
        <f aca="false">INDEX(Results!E:E,$B135)</f>
        <v>0</v>
      </c>
      <c r="AF135" s="0" t="n">
        <f aca="false">INDEX(Results!F:F,$B135)</f>
        <v>0</v>
      </c>
      <c r="AG135" s="0" t="n">
        <f aca="false">INDEX(Results!G:G,$B135)</f>
        <v>0</v>
      </c>
      <c r="AH135" s="0" t="n">
        <f aca="false">INDEX(Results!H:H,$B135)</f>
        <v>0</v>
      </c>
      <c r="AI135" s="20" t="n">
        <f aca="false">INDEX(Results!130:130,9+2*$C135)</f>
        <v>0</v>
      </c>
      <c r="AJ135" s="20"/>
    </row>
    <row r="136" customFormat="false" ht="12.8" hidden="false" customHeight="false" outlineLevel="0" collapsed="false">
      <c r="B136" s="0" t="n">
        <f aca="false">B135+1</f>
        <v>131</v>
      </c>
      <c r="C136" s="0" t="n">
        <f aca="false">INDEX(Results!F:F,B136)</f>
        <v>0</v>
      </c>
      <c r="D136" s="0" t="n">
        <f aca="false">INDEX(Results!131:131,36+2*$C136+27*(D$5-1))</f>
        <v>0</v>
      </c>
      <c r="E136" s="0" t="n">
        <f aca="false">INDEX(Results!131:131,36+2*$C136+27*(E$5-1))</f>
        <v>0</v>
      </c>
      <c r="F136" s="0" t="n">
        <f aca="false">INDEX(Results!131:131,36+2*$C136+27*(F$5-1))</f>
        <v>0</v>
      </c>
      <c r="G136" s="0" t="n">
        <f aca="false">INDEX(Results!131:131,36+2*$C136+27*(G$5-1))</f>
        <v>0</v>
      </c>
      <c r="H136" s="0" t="n">
        <f aca="false">INDEX(Results!131:131,36+2*$C136+27*(H$5-1))</f>
        <v>0</v>
      </c>
      <c r="I136" s="0" t="n">
        <f aca="false">INDEX(Results!131:131,36+2*$C136+27*(I$5-1))</f>
        <v>0</v>
      </c>
      <c r="J136" s="0" t="n">
        <f aca="false">INDEX(Results!131:131,36+2*$C136+27*(J$5-1))</f>
        <v>0</v>
      </c>
      <c r="K136" s="0" t="n">
        <f aca="false">INDEX(Results!131:131,36+2*$C136+27*(K$5-1))</f>
        <v>0</v>
      </c>
      <c r="L136" s="0" t="n">
        <f aca="false">INDEX(Results!131:131,36+2*$C136+27*(L$5-1))</f>
        <v>0</v>
      </c>
      <c r="M136" s="0" t="n">
        <f aca="false">INDEX(Results!131:131,36+2*$C136+27*(M$5-1))</f>
        <v>0</v>
      </c>
      <c r="O136" s="0" t="n">
        <f aca="true">MIN(INDIRECT("RC4:RC"&amp;$C136+3))</f>
        <v>0</v>
      </c>
      <c r="P136" s="0" t="n">
        <f aca="true">QUARTILE(INDIRECT("RC4:RC"&amp;$C136+3),1)</f>
        <v>0</v>
      </c>
      <c r="Q136" s="0" t="n">
        <f aca="true">MEDIAN(INDIRECT("RC4:RC"&amp;$C136+3))</f>
        <v>0</v>
      </c>
      <c r="R136" s="0" t="n">
        <f aca="true">QUARTILE(INDIRECT("RC4:RC"&amp;$C136+3),3)</f>
        <v>0</v>
      </c>
      <c r="S136" s="0" t="n">
        <f aca="true">MAX(INDIRECT("RC4:RC"&amp;$C136+3))</f>
        <v>0</v>
      </c>
      <c r="T136" s="20" t="str">
        <f aca="false">AC136&amp;":"&amp;AE136</f>
        <v>0:0</v>
      </c>
      <c r="U136" s="0" t="n">
        <f aca="false">Q136*2</f>
        <v>0</v>
      </c>
      <c r="V136" s="0" t="n">
        <f aca="false">P136</f>
        <v>0</v>
      </c>
      <c r="W136" s="0" t="n">
        <f aca="false">O136</f>
        <v>0</v>
      </c>
      <c r="X136" s="0" t="n">
        <f aca="false">S136</f>
        <v>0</v>
      </c>
      <c r="Y136" s="0" t="n">
        <f aca="false">R136</f>
        <v>0</v>
      </c>
      <c r="AA136" s="0" t="n">
        <f aca="false">INDEX(Results!A:A,$B136)</f>
        <v>0</v>
      </c>
      <c r="AB136" s="0" t="n">
        <f aca="false">INDEX(Results!B:B,$B136)</f>
        <v>0</v>
      </c>
      <c r="AC136" s="0" t="n">
        <f aca="false">INDEX(Results!C:C,$B136)</f>
        <v>0</v>
      </c>
      <c r="AD136" s="0" t="n">
        <f aca="false">INDEX(Results!D:D,$B136)</f>
        <v>0</v>
      </c>
      <c r="AE136" s="0" t="n">
        <f aca="false">INDEX(Results!E:E,$B136)</f>
        <v>0</v>
      </c>
      <c r="AF136" s="0" t="n">
        <f aca="false">INDEX(Results!F:F,$B136)</f>
        <v>0</v>
      </c>
      <c r="AG136" s="0" t="n">
        <f aca="false">INDEX(Results!G:G,$B136)</f>
        <v>0</v>
      </c>
      <c r="AH136" s="0" t="n">
        <f aca="false">INDEX(Results!H:H,$B136)</f>
        <v>0</v>
      </c>
      <c r="AI136" s="20" t="n">
        <f aca="false">INDEX(Results!131:131,9+2*$C136)</f>
        <v>0</v>
      </c>
      <c r="AJ136" s="20"/>
    </row>
    <row r="137" customFormat="false" ht="12.8" hidden="false" customHeight="false" outlineLevel="0" collapsed="false">
      <c r="B137" s="0" t="n">
        <f aca="false">B136+1</f>
        <v>132</v>
      </c>
      <c r="C137" s="0" t="n">
        <f aca="false">INDEX(Results!F:F,B137)</f>
        <v>0</v>
      </c>
      <c r="D137" s="0" t="n">
        <f aca="false">INDEX(Results!132:132,36+2*$C137+27*(D$5-1))</f>
        <v>0</v>
      </c>
      <c r="E137" s="0" t="n">
        <f aca="false">INDEX(Results!132:132,36+2*$C137+27*(E$5-1))</f>
        <v>0</v>
      </c>
      <c r="F137" s="0" t="n">
        <f aca="false">INDEX(Results!132:132,36+2*$C137+27*(F$5-1))</f>
        <v>0</v>
      </c>
      <c r="G137" s="0" t="n">
        <f aca="false">INDEX(Results!132:132,36+2*$C137+27*(G$5-1))</f>
        <v>0</v>
      </c>
      <c r="H137" s="0" t="n">
        <f aca="false">INDEX(Results!132:132,36+2*$C137+27*(H$5-1))</f>
        <v>0</v>
      </c>
      <c r="I137" s="0" t="n">
        <f aca="false">INDEX(Results!132:132,36+2*$C137+27*(I$5-1))</f>
        <v>0</v>
      </c>
      <c r="J137" s="0" t="n">
        <f aca="false">INDEX(Results!132:132,36+2*$C137+27*(J$5-1))</f>
        <v>0</v>
      </c>
      <c r="K137" s="0" t="n">
        <f aca="false">INDEX(Results!132:132,36+2*$C137+27*(K$5-1))</f>
        <v>0</v>
      </c>
      <c r="L137" s="0" t="n">
        <f aca="false">INDEX(Results!132:132,36+2*$C137+27*(L$5-1))</f>
        <v>0</v>
      </c>
      <c r="M137" s="0" t="n">
        <f aca="false">INDEX(Results!132:132,36+2*$C137+27*(M$5-1))</f>
        <v>0</v>
      </c>
      <c r="O137" s="0" t="n">
        <f aca="true">MIN(INDIRECT("RC4:RC"&amp;$C137+3))</f>
        <v>0</v>
      </c>
      <c r="P137" s="0" t="n">
        <f aca="true">QUARTILE(INDIRECT("RC4:RC"&amp;$C137+3),1)</f>
        <v>0</v>
      </c>
      <c r="Q137" s="0" t="n">
        <f aca="true">MEDIAN(INDIRECT("RC4:RC"&amp;$C137+3))</f>
        <v>0</v>
      </c>
      <c r="R137" s="0" t="n">
        <f aca="true">QUARTILE(INDIRECT("RC4:RC"&amp;$C137+3),3)</f>
        <v>0</v>
      </c>
      <c r="S137" s="0" t="n">
        <f aca="true">MAX(INDIRECT("RC4:RC"&amp;$C137+3))</f>
        <v>0</v>
      </c>
      <c r="T137" s="20" t="str">
        <f aca="false">AC137&amp;":"&amp;AE137</f>
        <v>0:0</v>
      </c>
      <c r="U137" s="0" t="n">
        <f aca="false">Q137*2</f>
        <v>0</v>
      </c>
      <c r="V137" s="0" t="n">
        <f aca="false">P137</f>
        <v>0</v>
      </c>
      <c r="W137" s="0" t="n">
        <f aca="false">O137</f>
        <v>0</v>
      </c>
      <c r="X137" s="0" t="n">
        <f aca="false">S137</f>
        <v>0</v>
      </c>
      <c r="Y137" s="0" t="n">
        <f aca="false">R137</f>
        <v>0</v>
      </c>
      <c r="AA137" s="0" t="n">
        <f aca="false">INDEX(Results!A:A,$B137)</f>
        <v>0</v>
      </c>
      <c r="AB137" s="0" t="n">
        <f aca="false">INDEX(Results!B:B,$B137)</f>
        <v>0</v>
      </c>
      <c r="AC137" s="0" t="n">
        <f aca="false">INDEX(Results!C:C,$B137)</f>
        <v>0</v>
      </c>
      <c r="AD137" s="0" t="n">
        <f aca="false">INDEX(Results!D:D,$B137)</f>
        <v>0</v>
      </c>
      <c r="AE137" s="0" t="n">
        <f aca="false">INDEX(Results!E:E,$B137)</f>
        <v>0</v>
      </c>
      <c r="AF137" s="0" t="n">
        <f aca="false">INDEX(Results!F:F,$B137)</f>
        <v>0</v>
      </c>
      <c r="AG137" s="0" t="n">
        <f aca="false">INDEX(Results!G:G,$B137)</f>
        <v>0</v>
      </c>
      <c r="AH137" s="0" t="n">
        <f aca="false">INDEX(Results!H:H,$B137)</f>
        <v>0</v>
      </c>
      <c r="AI137" s="20" t="n">
        <f aca="false">INDEX(Results!132:132,9+2*$C137)</f>
        <v>0</v>
      </c>
      <c r="AJ137" s="20"/>
    </row>
    <row r="138" customFormat="false" ht="12.8" hidden="false" customHeight="false" outlineLevel="0" collapsed="false">
      <c r="B138" s="0" t="n">
        <f aca="false">B137+1</f>
        <v>133</v>
      </c>
      <c r="C138" s="0" t="n">
        <f aca="false">INDEX(Results!F:F,B138)</f>
        <v>0</v>
      </c>
      <c r="D138" s="0" t="n">
        <f aca="false">INDEX(Results!133:133,36+2*$C138+27*(D$5-1))</f>
        <v>0</v>
      </c>
      <c r="E138" s="0" t="n">
        <f aca="false">INDEX(Results!133:133,36+2*$C138+27*(E$5-1))</f>
        <v>0</v>
      </c>
      <c r="F138" s="0" t="n">
        <f aca="false">INDEX(Results!133:133,36+2*$C138+27*(F$5-1))</f>
        <v>0</v>
      </c>
      <c r="G138" s="0" t="n">
        <f aca="false">INDEX(Results!133:133,36+2*$C138+27*(G$5-1))</f>
        <v>0</v>
      </c>
      <c r="H138" s="0" t="n">
        <f aca="false">INDEX(Results!133:133,36+2*$C138+27*(H$5-1))</f>
        <v>0</v>
      </c>
      <c r="I138" s="0" t="n">
        <f aca="false">INDEX(Results!133:133,36+2*$C138+27*(I$5-1))</f>
        <v>0</v>
      </c>
      <c r="J138" s="0" t="n">
        <f aca="false">INDEX(Results!133:133,36+2*$C138+27*(J$5-1))</f>
        <v>0</v>
      </c>
      <c r="K138" s="0" t="n">
        <f aca="false">INDEX(Results!133:133,36+2*$C138+27*(K$5-1))</f>
        <v>0</v>
      </c>
      <c r="L138" s="0" t="n">
        <f aca="false">INDEX(Results!133:133,36+2*$C138+27*(L$5-1))</f>
        <v>0</v>
      </c>
      <c r="M138" s="0" t="n">
        <f aca="false">INDEX(Results!133:133,36+2*$C138+27*(M$5-1))</f>
        <v>0</v>
      </c>
      <c r="O138" s="0" t="n">
        <f aca="true">MIN(INDIRECT("RC4:RC"&amp;$C138+3))</f>
        <v>0</v>
      </c>
      <c r="P138" s="0" t="n">
        <f aca="true">QUARTILE(INDIRECT("RC4:RC"&amp;$C138+3),1)</f>
        <v>0</v>
      </c>
      <c r="Q138" s="0" t="n">
        <f aca="true">MEDIAN(INDIRECT("RC4:RC"&amp;$C138+3))</f>
        <v>0</v>
      </c>
      <c r="R138" s="0" t="n">
        <f aca="true">QUARTILE(INDIRECT("RC4:RC"&amp;$C138+3),3)</f>
        <v>0</v>
      </c>
      <c r="S138" s="0" t="n">
        <f aca="true">MAX(INDIRECT("RC4:RC"&amp;$C138+3))</f>
        <v>0</v>
      </c>
      <c r="T138" s="20" t="str">
        <f aca="false">AC138&amp;":"&amp;AE138</f>
        <v>0:0</v>
      </c>
      <c r="U138" s="0" t="n">
        <f aca="false">Q138*2</f>
        <v>0</v>
      </c>
      <c r="V138" s="0" t="n">
        <f aca="false">P138</f>
        <v>0</v>
      </c>
      <c r="W138" s="0" t="n">
        <f aca="false">O138</f>
        <v>0</v>
      </c>
      <c r="X138" s="0" t="n">
        <f aca="false">S138</f>
        <v>0</v>
      </c>
      <c r="Y138" s="0" t="n">
        <f aca="false">R138</f>
        <v>0</v>
      </c>
      <c r="AA138" s="0" t="n">
        <f aca="false">INDEX(Results!A:A,$B138)</f>
        <v>0</v>
      </c>
      <c r="AB138" s="0" t="n">
        <f aca="false">INDEX(Results!B:B,$B138)</f>
        <v>0</v>
      </c>
      <c r="AC138" s="0" t="n">
        <f aca="false">INDEX(Results!C:C,$B138)</f>
        <v>0</v>
      </c>
      <c r="AD138" s="0" t="n">
        <f aca="false">INDEX(Results!D:D,$B138)</f>
        <v>0</v>
      </c>
      <c r="AE138" s="0" t="n">
        <f aca="false">INDEX(Results!E:E,$B138)</f>
        <v>0</v>
      </c>
      <c r="AF138" s="0" t="n">
        <f aca="false">INDEX(Results!F:F,$B138)</f>
        <v>0</v>
      </c>
      <c r="AG138" s="0" t="n">
        <f aca="false">INDEX(Results!G:G,$B138)</f>
        <v>0</v>
      </c>
      <c r="AH138" s="0" t="n">
        <f aca="false">INDEX(Results!H:H,$B138)</f>
        <v>0</v>
      </c>
      <c r="AI138" s="20" t="n">
        <f aca="false">INDEX(Results!133:133,9+2*$C138)</f>
        <v>0</v>
      </c>
      <c r="AJ138" s="20"/>
    </row>
    <row r="139" customFormat="false" ht="12.8" hidden="false" customHeight="false" outlineLevel="0" collapsed="false">
      <c r="B139" s="0" t="n">
        <f aca="false">B138+1</f>
        <v>134</v>
      </c>
      <c r="C139" s="0" t="n">
        <f aca="false">INDEX(Results!F:F,B139)</f>
        <v>0</v>
      </c>
      <c r="D139" s="0" t="n">
        <f aca="false">INDEX(Results!134:134,36+2*$C139+27*(D$5-1))</f>
        <v>0</v>
      </c>
      <c r="E139" s="0" t="n">
        <f aca="false">INDEX(Results!134:134,36+2*$C139+27*(E$5-1))</f>
        <v>0</v>
      </c>
      <c r="F139" s="0" t="n">
        <f aca="false">INDEX(Results!134:134,36+2*$C139+27*(F$5-1))</f>
        <v>0</v>
      </c>
      <c r="G139" s="0" t="n">
        <f aca="false">INDEX(Results!134:134,36+2*$C139+27*(G$5-1))</f>
        <v>0</v>
      </c>
      <c r="H139" s="0" t="n">
        <f aca="false">INDEX(Results!134:134,36+2*$C139+27*(H$5-1))</f>
        <v>0</v>
      </c>
      <c r="I139" s="0" t="n">
        <f aca="false">INDEX(Results!134:134,36+2*$C139+27*(I$5-1))</f>
        <v>0</v>
      </c>
      <c r="J139" s="0" t="n">
        <f aca="false">INDEX(Results!134:134,36+2*$C139+27*(J$5-1))</f>
        <v>0</v>
      </c>
      <c r="K139" s="0" t="n">
        <f aca="false">INDEX(Results!134:134,36+2*$C139+27*(K$5-1))</f>
        <v>0</v>
      </c>
      <c r="L139" s="0" t="n">
        <f aca="false">INDEX(Results!134:134,36+2*$C139+27*(L$5-1))</f>
        <v>0</v>
      </c>
      <c r="M139" s="0" t="n">
        <f aca="false">INDEX(Results!134:134,36+2*$C139+27*(M$5-1))</f>
        <v>0</v>
      </c>
      <c r="O139" s="0" t="n">
        <f aca="true">MIN(INDIRECT("RC4:RC"&amp;$C139+3))</f>
        <v>0</v>
      </c>
      <c r="P139" s="0" t="n">
        <f aca="true">QUARTILE(INDIRECT("RC4:RC"&amp;$C139+3),1)</f>
        <v>0</v>
      </c>
      <c r="Q139" s="0" t="n">
        <f aca="true">MEDIAN(INDIRECT("RC4:RC"&amp;$C139+3))</f>
        <v>0</v>
      </c>
      <c r="R139" s="0" t="n">
        <f aca="true">QUARTILE(INDIRECT("RC4:RC"&amp;$C139+3),3)</f>
        <v>0</v>
      </c>
      <c r="S139" s="0" t="n">
        <f aca="true">MAX(INDIRECT("RC4:RC"&amp;$C139+3))</f>
        <v>0</v>
      </c>
      <c r="T139" s="20" t="str">
        <f aca="false">AC139&amp;":"&amp;AE139</f>
        <v>0:0</v>
      </c>
      <c r="U139" s="0" t="n">
        <f aca="false">Q139*2</f>
        <v>0</v>
      </c>
      <c r="V139" s="0" t="n">
        <f aca="false">P139</f>
        <v>0</v>
      </c>
      <c r="W139" s="0" t="n">
        <f aca="false">O139</f>
        <v>0</v>
      </c>
      <c r="X139" s="0" t="n">
        <f aca="false">S139</f>
        <v>0</v>
      </c>
      <c r="Y139" s="0" t="n">
        <f aca="false">R139</f>
        <v>0</v>
      </c>
      <c r="AA139" s="0" t="n">
        <f aca="false">INDEX(Results!A:A,$B139)</f>
        <v>0</v>
      </c>
      <c r="AB139" s="0" t="n">
        <f aca="false">INDEX(Results!B:B,$B139)</f>
        <v>0</v>
      </c>
      <c r="AC139" s="0" t="n">
        <f aca="false">INDEX(Results!C:C,$B139)</f>
        <v>0</v>
      </c>
      <c r="AD139" s="0" t="n">
        <f aca="false">INDEX(Results!D:D,$B139)</f>
        <v>0</v>
      </c>
      <c r="AE139" s="0" t="n">
        <f aca="false">INDEX(Results!E:E,$B139)</f>
        <v>0</v>
      </c>
      <c r="AF139" s="0" t="n">
        <f aca="false">INDEX(Results!F:F,$B139)</f>
        <v>0</v>
      </c>
      <c r="AG139" s="0" t="n">
        <f aca="false">INDEX(Results!G:G,$B139)</f>
        <v>0</v>
      </c>
      <c r="AH139" s="0" t="n">
        <f aca="false">INDEX(Results!H:H,$B139)</f>
        <v>0</v>
      </c>
      <c r="AI139" s="20" t="n">
        <f aca="false">INDEX(Results!134:134,9+2*$C139)</f>
        <v>0</v>
      </c>
      <c r="AJ139" s="20"/>
    </row>
    <row r="140" customFormat="false" ht="12.8" hidden="false" customHeight="false" outlineLevel="0" collapsed="false">
      <c r="B140" s="0" t="n">
        <f aca="false">B139+1</f>
        <v>135</v>
      </c>
      <c r="C140" s="0" t="n">
        <f aca="false">INDEX(Results!F:F,B140)</f>
        <v>0</v>
      </c>
      <c r="D140" s="0" t="n">
        <f aca="false">INDEX(Results!135:135,36+2*$C140+27*(D$5-1))</f>
        <v>0</v>
      </c>
      <c r="E140" s="0" t="n">
        <f aca="false">INDEX(Results!135:135,36+2*$C140+27*(E$5-1))</f>
        <v>0</v>
      </c>
      <c r="F140" s="0" t="n">
        <f aca="false">INDEX(Results!135:135,36+2*$C140+27*(F$5-1))</f>
        <v>0</v>
      </c>
      <c r="G140" s="0" t="n">
        <f aca="false">INDEX(Results!135:135,36+2*$C140+27*(G$5-1))</f>
        <v>0</v>
      </c>
      <c r="H140" s="0" t="n">
        <f aca="false">INDEX(Results!135:135,36+2*$C140+27*(H$5-1))</f>
        <v>0</v>
      </c>
      <c r="I140" s="0" t="n">
        <f aca="false">INDEX(Results!135:135,36+2*$C140+27*(I$5-1))</f>
        <v>0</v>
      </c>
      <c r="J140" s="0" t="n">
        <f aca="false">INDEX(Results!135:135,36+2*$C140+27*(J$5-1))</f>
        <v>0</v>
      </c>
      <c r="K140" s="0" t="n">
        <f aca="false">INDEX(Results!135:135,36+2*$C140+27*(K$5-1))</f>
        <v>0</v>
      </c>
      <c r="L140" s="0" t="n">
        <f aca="false">INDEX(Results!135:135,36+2*$C140+27*(L$5-1))</f>
        <v>0</v>
      </c>
      <c r="M140" s="0" t="n">
        <f aca="false">INDEX(Results!135:135,36+2*$C140+27*(M$5-1))</f>
        <v>0</v>
      </c>
      <c r="O140" s="0" t="n">
        <f aca="true">MIN(INDIRECT("RC4:RC"&amp;$C140+3))</f>
        <v>0</v>
      </c>
      <c r="P140" s="0" t="n">
        <f aca="true">QUARTILE(INDIRECT("RC4:RC"&amp;$C140+3),1)</f>
        <v>0</v>
      </c>
      <c r="Q140" s="0" t="n">
        <f aca="true">MEDIAN(INDIRECT("RC4:RC"&amp;$C140+3))</f>
        <v>0</v>
      </c>
      <c r="R140" s="0" t="n">
        <f aca="true">QUARTILE(INDIRECT("RC4:RC"&amp;$C140+3),3)</f>
        <v>0</v>
      </c>
      <c r="S140" s="0" t="n">
        <f aca="true">MAX(INDIRECT("RC4:RC"&amp;$C140+3))</f>
        <v>0</v>
      </c>
      <c r="T140" s="20" t="str">
        <f aca="false">AC140&amp;":"&amp;AE140</f>
        <v>0:0</v>
      </c>
      <c r="U140" s="0" t="n">
        <f aca="false">Q140*2</f>
        <v>0</v>
      </c>
      <c r="V140" s="0" t="n">
        <f aca="false">P140</f>
        <v>0</v>
      </c>
      <c r="W140" s="0" t="n">
        <f aca="false">O140</f>
        <v>0</v>
      </c>
      <c r="X140" s="0" t="n">
        <f aca="false">S140</f>
        <v>0</v>
      </c>
      <c r="Y140" s="0" t="n">
        <f aca="false">R140</f>
        <v>0</v>
      </c>
      <c r="AA140" s="0" t="n">
        <f aca="false">INDEX(Results!A:A,$B140)</f>
        <v>0</v>
      </c>
      <c r="AB140" s="0" t="n">
        <f aca="false">INDEX(Results!B:B,$B140)</f>
        <v>0</v>
      </c>
      <c r="AC140" s="0" t="n">
        <f aca="false">INDEX(Results!C:C,$B140)</f>
        <v>0</v>
      </c>
      <c r="AD140" s="0" t="n">
        <f aca="false">INDEX(Results!D:D,$B140)</f>
        <v>0</v>
      </c>
      <c r="AE140" s="0" t="n">
        <f aca="false">INDEX(Results!E:E,$B140)</f>
        <v>0</v>
      </c>
      <c r="AF140" s="0" t="n">
        <f aca="false">INDEX(Results!F:F,$B140)</f>
        <v>0</v>
      </c>
      <c r="AG140" s="0" t="n">
        <f aca="false">INDEX(Results!G:G,$B140)</f>
        <v>0</v>
      </c>
      <c r="AH140" s="0" t="n">
        <f aca="false">INDEX(Results!H:H,$B140)</f>
        <v>0</v>
      </c>
      <c r="AI140" s="20" t="n">
        <f aca="false">INDEX(Results!135:135,9+2*$C140)</f>
        <v>0</v>
      </c>
      <c r="AJ140" s="20"/>
    </row>
    <row r="141" customFormat="false" ht="12.8" hidden="false" customHeight="false" outlineLevel="0" collapsed="false">
      <c r="B141" s="0" t="n">
        <f aca="false">B140+1</f>
        <v>136</v>
      </c>
      <c r="C141" s="0" t="n">
        <f aca="false">INDEX(Results!F:F,B141)</f>
        <v>0</v>
      </c>
      <c r="D141" s="0" t="n">
        <f aca="false">INDEX(Results!136:136,36+2*$C141+27*(D$5-1))</f>
        <v>0</v>
      </c>
      <c r="E141" s="0" t="n">
        <f aca="false">INDEX(Results!136:136,36+2*$C141+27*(E$5-1))</f>
        <v>0</v>
      </c>
      <c r="F141" s="0" t="n">
        <f aca="false">INDEX(Results!136:136,36+2*$C141+27*(F$5-1))</f>
        <v>0</v>
      </c>
      <c r="G141" s="0" t="n">
        <f aca="false">INDEX(Results!136:136,36+2*$C141+27*(G$5-1))</f>
        <v>0</v>
      </c>
      <c r="H141" s="0" t="n">
        <f aca="false">INDEX(Results!136:136,36+2*$C141+27*(H$5-1))</f>
        <v>0</v>
      </c>
      <c r="I141" s="0" t="n">
        <f aca="false">INDEX(Results!136:136,36+2*$C141+27*(I$5-1))</f>
        <v>0</v>
      </c>
      <c r="J141" s="0" t="n">
        <f aca="false">INDEX(Results!136:136,36+2*$C141+27*(J$5-1))</f>
        <v>0</v>
      </c>
      <c r="K141" s="0" t="n">
        <f aca="false">INDEX(Results!136:136,36+2*$C141+27*(K$5-1))</f>
        <v>0</v>
      </c>
      <c r="L141" s="0" t="n">
        <f aca="false">INDEX(Results!136:136,36+2*$C141+27*(L$5-1))</f>
        <v>0</v>
      </c>
      <c r="M141" s="0" t="n">
        <f aca="false">INDEX(Results!136:136,36+2*$C141+27*(M$5-1))</f>
        <v>0</v>
      </c>
      <c r="O141" s="0" t="n">
        <f aca="true">MIN(INDIRECT("RC4:RC"&amp;$C141+3))</f>
        <v>0</v>
      </c>
      <c r="P141" s="0" t="n">
        <f aca="true">QUARTILE(INDIRECT("RC4:RC"&amp;$C141+3),1)</f>
        <v>0</v>
      </c>
      <c r="Q141" s="0" t="n">
        <f aca="true">MEDIAN(INDIRECT("RC4:RC"&amp;$C141+3))</f>
        <v>0</v>
      </c>
      <c r="R141" s="0" t="n">
        <f aca="true">QUARTILE(INDIRECT("RC4:RC"&amp;$C141+3),3)</f>
        <v>0</v>
      </c>
      <c r="S141" s="0" t="n">
        <f aca="true">MAX(INDIRECT("RC4:RC"&amp;$C141+3))</f>
        <v>0</v>
      </c>
      <c r="T141" s="20" t="str">
        <f aca="false">AC141&amp;":"&amp;AE141</f>
        <v>0:0</v>
      </c>
      <c r="U141" s="0" t="n">
        <f aca="false">Q141*2</f>
        <v>0</v>
      </c>
      <c r="V141" s="0" t="n">
        <f aca="false">P141</f>
        <v>0</v>
      </c>
      <c r="W141" s="0" t="n">
        <f aca="false">O141</f>
        <v>0</v>
      </c>
      <c r="X141" s="0" t="n">
        <f aca="false">S141</f>
        <v>0</v>
      </c>
      <c r="Y141" s="0" t="n">
        <f aca="false">R141</f>
        <v>0</v>
      </c>
      <c r="AA141" s="0" t="n">
        <f aca="false">INDEX(Results!A:A,$B141)</f>
        <v>0</v>
      </c>
      <c r="AB141" s="0" t="n">
        <f aca="false">INDEX(Results!B:B,$B141)</f>
        <v>0</v>
      </c>
      <c r="AC141" s="0" t="n">
        <f aca="false">INDEX(Results!C:C,$B141)</f>
        <v>0</v>
      </c>
      <c r="AD141" s="0" t="n">
        <f aca="false">INDEX(Results!D:D,$B141)</f>
        <v>0</v>
      </c>
      <c r="AE141" s="0" t="n">
        <f aca="false">INDEX(Results!E:E,$B141)</f>
        <v>0</v>
      </c>
      <c r="AF141" s="0" t="n">
        <f aca="false">INDEX(Results!F:F,$B141)</f>
        <v>0</v>
      </c>
      <c r="AG141" s="0" t="n">
        <f aca="false">INDEX(Results!G:G,$B141)</f>
        <v>0</v>
      </c>
      <c r="AH141" s="0" t="n">
        <f aca="false">INDEX(Results!H:H,$B141)</f>
        <v>0</v>
      </c>
      <c r="AI141" s="20" t="n">
        <f aca="false">INDEX(Results!136:136,9+2*$C141)</f>
        <v>0</v>
      </c>
      <c r="AJ141" s="20"/>
    </row>
    <row r="142" customFormat="false" ht="12.8" hidden="false" customHeight="false" outlineLevel="0" collapsed="false">
      <c r="B142" s="0" t="n">
        <f aca="false">B141+1</f>
        <v>137</v>
      </c>
      <c r="C142" s="0" t="n">
        <f aca="false">INDEX(Results!F:F,B142)</f>
        <v>0</v>
      </c>
      <c r="D142" s="0" t="n">
        <f aca="false">INDEX(Results!137:137,36+2*$C142+27*(D$5-1))</f>
        <v>0</v>
      </c>
      <c r="E142" s="0" t="n">
        <f aca="false">INDEX(Results!137:137,36+2*$C142+27*(E$5-1))</f>
        <v>0</v>
      </c>
      <c r="F142" s="0" t="n">
        <f aca="false">INDEX(Results!137:137,36+2*$C142+27*(F$5-1))</f>
        <v>0</v>
      </c>
      <c r="G142" s="0" t="n">
        <f aca="false">INDEX(Results!137:137,36+2*$C142+27*(G$5-1))</f>
        <v>0</v>
      </c>
      <c r="H142" s="0" t="n">
        <f aca="false">INDEX(Results!137:137,36+2*$C142+27*(H$5-1))</f>
        <v>0</v>
      </c>
      <c r="I142" s="0" t="n">
        <f aca="false">INDEX(Results!137:137,36+2*$C142+27*(I$5-1))</f>
        <v>0</v>
      </c>
      <c r="J142" s="0" t="n">
        <f aca="false">INDEX(Results!137:137,36+2*$C142+27*(J$5-1))</f>
        <v>0</v>
      </c>
      <c r="K142" s="0" t="n">
        <f aca="false">INDEX(Results!137:137,36+2*$C142+27*(K$5-1))</f>
        <v>0</v>
      </c>
      <c r="L142" s="0" t="n">
        <f aca="false">INDEX(Results!137:137,36+2*$C142+27*(L$5-1))</f>
        <v>0</v>
      </c>
      <c r="M142" s="0" t="n">
        <f aca="false">INDEX(Results!137:137,36+2*$C142+27*(M$5-1))</f>
        <v>0</v>
      </c>
      <c r="O142" s="0" t="n">
        <f aca="true">MIN(INDIRECT("RC4:RC"&amp;$C142+3))</f>
        <v>0</v>
      </c>
      <c r="P142" s="0" t="n">
        <f aca="true">QUARTILE(INDIRECT("RC4:RC"&amp;$C142+3),1)</f>
        <v>0</v>
      </c>
      <c r="Q142" s="0" t="n">
        <f aca="true">MEDIAN(INDIRECT("RC4:RC"&amp;$C142+3))</f>
        <v>0</v>
      </c>
      <c r="R142" s="0" t="n">
        <f aca="true">QUARTILE(INDIRECT("RC4:RC"&amp;$C142+3),3)</f>
        <v>0</v>
      </c>
      <c r="S142" s="0" t="n">
        <f aca="true">MAX(INDIRECT("RC4:RC"&amp;$C142+3))</f>
        <v>0</v>
      </c>
      <c r="T142" s="20" t="str">
        <f aca="false">AC142&amp;":"&amp;AE142</f>
        <v>0:0</v>
      </c>
      <c r="U142" s="0" t="n">
        <f aca="false">Q142*2</f>
        <v>0</v>
      </c>
      <c r="V142" s="0" t="n">
        <f aca="false">P142</f>
        <v>0</v>
      </c>
      <c r="W142" s="0" t="n">
        <f aca="false">O142</f>
        <v>0</v>
      </c>
      <c r="X142" s="0" t="n">
        <f aca="false">S142</f>
        <v>0</v>
      </c>
      <c r="Y142" s="0" t="n">
        <f aca="false">R142</f>
        <v>0</v>
      </c>
      <c r="AA142" s="0" t="n">
        <f aca="false">INDEX(Results!A:A,$B142)</f>
        <v>0</v>
      </c>
      <c r="AB142" s="0" t="n">
        <f aca="false">INDEX(Results!B:B,$B142)</f>
        <v>0</v>
      </c>
      <c r="AC142" s="0" t="n">
        <f aca="false">INDEX(Results!C:C,$B142)</f>
        <v>0</v>
      </c>
      <c r="AD142" s="0" t="n">
        <f aca="false">INDEX(Results!D:D,$B142)</f>
        <v>0</v>
      </c>
      <c r="AE142" s="0" t="n">
        <f aca="false">INDEX(Results!E:E,$B142)</f>
        <v>0</v>
      </c>
      <c r="AF142" s="0" t="n">
        <f aca="false">INDEX(Results!F:F,$B142)</f>
        <v>0</v>
      </c>
      <c r="AG142" s="0" t="n">
        <f aca="false">INDEX(Results!G:G,$B142)</f>
        <v>0</v>
      </c>
      <c r="AH142" s="0" t="n">
        <f aca="false">INDEX(Results!H:H,$B142)</f>
        <v>0</v>
      </c>
      <c r="AI142" s="20" t="n">
        <f aca="false">INDEX(Results!137:137,9+2*$C142)</f>
        <v>0</v>
      </c>
      <c r="AJ142" s="20"/>
    </row>
    <row r="143" customFormat="false" ht="12.8" hidden="false" customHeight="false" outlineLevel="0" collapsed="false">
      <c r="B143" s="0" t="n">
        <f aca="false">B142+1</f>
        <v>138</v>
      </c>
      <c r="C143" s="0" t="n">
        <f aca="false">INDEX(Results!F:F,B143)</f>
        <v>0</v>
      </c>
      <c r="D143" s="0" t="n">
        <f aca="false">INDEX(Results!138:138,36+2*$C143+27*(D$5-1))</f>
        <v>0</v>
      </c>
      <c r="E143" s="0" t="n">
        <f aca="false">INDEX(Results!138:138,36+2*$C143+27*(E$5-1))</f>
        <v>0</v>
      </c>
      <c r="F143" s="0" t="n">
        <f aca="false">INDEX(Results!138:138,36+2*$C143+27*(F$5-1))</f>
        <v>0</v>
      </c>
      <c r="G143" s="0" t="n">
        <f aca="false">INDEX(Results!138:138,36+2*$C143+27*(G$5-1))</f>
        <v>0</v>
      </c>
      <c r="H143" s="0" t="n">
        <f aca="false">INDEX(Results!138:138,36+2*$C143+27*(H$5-1))</f>
        <v>0</v>
      </c>
      <c r="I143" s="0" t="n">
        <f aca="false">INDEX(Results!138:138,36+2*$C143+27*(I$5-1))</f>
        <v>0</v>
      </c>
      <c r="J143" s="0" t="n">
        <f aca="false">INDEX(Results!138:138,36+2*$C143+27*(J$5-1))</f>
        <v>0</v>
      </c>
      <c r="K143" s="0" t="n">
        <f aca="false">INDEX(Results!138:138,36+2*$C143+27*(K$5-1))</f>
        <v>0</v>
      </c>
      <c r="L143" s="0" t="n">
        <f aca="false">INDEX(Results!138:138,36+2*$C143+27*(L$5-1))</f>
        <v>0</v>
      </c>
      <c r="M143" s="0" t="n">
        <f aca="false">INDEX(Results!138:138,36+2*$C143+27*(M$5-1))</f>
        <v>0</v>
      </c>
      <c r="O143" s="0" t="n">
        <f aca="true">MIN(INDIRECT("RC4:RC"&amp;$C143+3))</f>
        <v>0</v>
      </c>
      <c r="P143" s="0" t="n">
        <f aca="true">QUARTILE(INDIRECT("RC4:RC"&amp;$C143+3),1)</f>
        <v>0</v>
      </c>
      <c r="Q143" s="0" t="n">
        <f aca="true">MEDIAN(INDIRECT("RC4:RC"&amp;$C143+3))</f>
        <v>0</v>
      </c>
      <c r="R143" s="0" t="n">
        <f aca="true">QUARTILE(INDIRECT("RC4:RC"&amp;$C143+3),3)</f>
        <v>0</v>
      </c>
      <c r="S143" s="0" t="n">
        <f aca="true">MAX(INDIRECT("RC4:RC"&amp;$C143+3))</f>
        <v>0</v>
      </c>
      <c r="T143" s="20" t="str">
        <f aca="false">AC143&amp;":"&amp;AE143</f>
        <v>0:0</v>
      </c>
      <c r="U143" s="0" t="n">
        <f aca="false">Q143*2</f>
        <v>0</v>
      </c>
      <c r="V143" s="0" t="n">
        <f aca="false">P143</f>
        <v>0</v>
      </c>
      <c r="W143" s="0" t="n">
        <f aca="false">O143</f>
        <v>0</v>
      </c>
      <c r="X143" s="0" t="n">
        <f aca="false">S143</f>
        <v>0</v>
      </c>
      <c r="Y143" s="0" t="n">
        <f aca="false">R143</f>
        <v>0</v>
      </c>
      <c r="AA143" s="0" t="n">
        <f aca="false">INDEX(Results!A:A,$B143)</f>
        <v>0</v>
      </c>
      <c r="AB143" s="0" t="n">
        <f aca="false">INDEX(Results!B:B,$B143)</f>
        <v>0</v>
      </c>
      <c r="AC143" s="0" t="n">
        <f aca="false">INDEX(Results!C:C,$B143)</f>
        <v>0</v>
      </c>
      <c r="AD143" s="0" t="n">
        <f aca="false">INDEX(Results!D:D,$B143)</f>
        <v>0</v>
      </c>
      <c r="AE143" s="0" t="n">
        <f aca="false">INDEX(Results!E:E,$B143)</f>
        <v>0</v>
      </c>
      <c r="AF143" s="0" t="n">
        <f aca="false">INDEX(Results!F:F,$B143)</f>
        <v>0</v>
      </c>
      <c r="AG143" s="0" t="n">
        <f aca="false">INDEX(Results!G:G,$B143)</f>
        <v>0</v>
      </c>
      <c r="AH143" s="0" t="n">
        <f aca="false">INDEX(Results!H:H,$B143)</f>
        <v>0</v>
      </c>
      <c r="AI143" s="20" t="n">
        <f aca="false">INDEX(Results!138:138,9+2*$C143)</f>
        <v>0</v>
      </c>
      <c r="AJ143" s="20"/>
    </row>
    <row r="144" customFormat="false" ht="12.8" hidden="false" customHeight="false" outlineLevel="0" collapsed="false">
      <c r="B144" s="0" t="n">
        <f aca="false">B143+1</f>
        <v>139</v>
      </c>
      <c r="C144" s="0" t="n">
        <f aca="false">INDEX(Results!F:F,B144)</f>
        <v>0</v>
      </c>
      <c r="D144" s="0" t="n">
        <f aca="false">INDEX(Results!139:139,36+2*$C144+27*(D$5-1))</f>
        <v>0</v>
      </c>
      <c r="E144" s="0" t="n">
        <f aca="false">INDEX(Results!139:139,36+2*$C144+27*(E$5-1))</f>
        <v>0</v>
      </c>
      <c r="F144" s="0" t="n">
        <f aca="false">INDEX(Results!139:139,36+2*$C144+27*(F$5-1))</f>
        <v>0</v>
      </c>
      <c r="G144" s="0" t="n">
        <f aca="false">INDEX(Results!139:139,36+2*$C144+27*(G$5-1))</f>
        <v>0</v>
      </c>
      <c r="H144" s="0" t="n">
        <f aca="false">INDEX(Results!139:139,36+2*$C144+27*(H$5-1))</f>
        <v>0</v>
      </c>
      <c r="I144" s="0" t="n">
        <f aca="false">INDEX(Results!139:139,36+2*$C144+27*(I$5-1))</f>
        <v>0</v>
      </c>
      <c r="J144" s="0" t="n">
        <f aca="false">INDEX(Results!139:139,36+2*$C144+27*(J$5-1))</f>
        <v>0</v>
      </c>
      <c r="K144" s="0" t="n">
        <f aca="false">INDEX(Results!139:139,36+2*$C144+27*(K$5-1))</f>
        <v>0</v>
      </c>
      <c r="L144" s="0" t="n">
        <f aca="false">INDEX(Results!139:139,36+2*$C144+27*(L$5-1))</f>
        <v>0</v>
      </c>
      <c r="M144" s="0" t="n">
        <f aca="false">INDEX(Results!139:139,36+2*$C144+27*(M$5-1))</f>
        <v>0</v>
      </c>
      <c r="O144" s="0" t="n">
        <f aca="true">MIN(INDIRECT("RC4:RC"&amp;$C144+3))</f>
        <v>0</v>
      </c>
      <c r="P144" s="0" t="n">
        <f aca="true">QUARTILE(INDIRECT("RC4:RC"&amp;$C144+3),1)</f>
        <v>0</v>
      </c>
      <c r="Q144" s="0" t="n">
        <f aca="true">MEDIAN(INDIRECT("RC4:RC"&amp;$C144+3))</f>
        <v>0</v>
      </c>
      <c r="R144" s="0" t="n">
        <f aca="true">QUARTILE(INDIRECT("RC4:RC"&amp;$C144+3),3)</f>
        <v>0</v>
      </c>
      <c r="S144" s="0" t="n">
        <f aca="true">MAX(INDIRECT("RC4:RC"&amp;$C144+3))</f>
        <v>0</v>
      </c>
      <c r="T144" s="20" t="str">
        <f aca="false">AC144&amp;":"&amp;AE144</f>
        <v>0:0</v>
      </c>
      <c r="U144" s="0" t="n">
        <f aca="false">Q144*2</f>
        <v>0</v>
      </c>
      <c r="V144" s="0" t="n">
        <f aca="false">P144</f>
        <v>0</v>
      </c>
      <c r="W144" s="0" t="n">
        <f aca="false">O144</f>
        <v>0</v>
      </c>
      <c r="X144" s="0" t="n">
        <f aca="false">S144</f>
        <v>0</v>
      </c>
      <c r="Y144" s="0" t="n">
        <f aca="false">R144</f>
        <v>0</v>
      </c>
      <c r="AA144" s="0" t="n">
        <f aca="false">INDEX(Results!A:A,$B144)</f>
        <v>0</v>
      </c>
      <c r="AB144" s="0" t="n">
        <f aca="false">INDEX(Results!B:B,$B144)</f>
        <v>0</v>
      </c>
      <c r="AC144" s="0" t="n">
        <f aca="false">INDEX(Results!C:C,$B144)</f>
        <v>0</v>
      </c>
      <c r="AD144" s="0" t="n">
        <f aca="false">INDEX(Results!D:D,$B144)</f>
        <v>0</v>
      </c>
      <c r="AE144" s="0" t="n">
        <f aca="false">INDEX(Results!E:E,$B144)</f>
        <v>0</v>
      </c>
      <c r="AF144" s="0" t="n">
        <f aca="false">INDEX(Results!F:F,$B144)</f>
        <v>0</v>
      </c>
      <c r="AG144" s="0" t="n">
        <f aca="false">INDEX(Results!G:G,$B144)</f>
        <v>0</v>
      </c>
      <c r="AH144" s="0" t="n">
        <f aca="false">INDEX(Results!H:H,$B144)</f>
        <v>0</v>
      </c>
      <c r="AI144" s="20" t="n">
        <f aca="false">INDEX(Results!139:139,9+2*$C144)</f>
        <v>0</v>
      </c>
      <c r="AJ144" s="20"/>
    </row>
    <row r="145" customFormat="false" ht="12.8" hidden="false" customHeight="false" outlineLevel="0" collapsed="false">
      <c r="B145" s="0" t="n">
        <f aca="false">B144+1</f>
        <v>140</v>
      </c>
      <c r="C145" s="0" t="n">
        <f aca="false">INDEX(Results!F:F,B145)</f>
        <v>0</v>
      </c>
      <c r="D145" s="0" t="n">
        <f aca="false">INDEX(Results!140:140,36+2*$C145+27*(D$5-1))</f>
        <v>0</v>
      </c>
      <c r="E145" s="0" t="n">
        <f aca="false">INDEX(Results!140:140,36+2*$C145+27*(E$5-1))</f>
        <v>0</v>
      </c>
      <c r="F145" s="0" t="n">
        <f aca="false">INDEX(Results!140:140,36+2*$C145+27*(F$5-1))</f>
        <v>0</v>
      </c>
      <c r="G145" s="0" t="n">
        <f aca="false">INDEX(Results!140:140,36+2*$C145+27*(G$5-1))</f>
        <v>0</v>
      </c>
      <c r="H145" s="0" t="n">
        <f aca="false">INDEX(Results!140:140,36+2*$C145+27*(H$5-1))</f>
        <v>0</v>
      </c>
      <c r="I145" s="0" t="n">
        <f aca="false">INDEX(Results!140:140,36+2*$C145+27*(I$5-1))</f>
        <v>0</v>
      </c>
      <c r="J145" s="0" t="n">
        <f aca="false">INDEX(Results!140:140,36+2*$C145+27*(J$5-1))</f>
        <v>0</v>
      </c>
      <c r="K145" s="0" t="n">
        <f aca="false">INDEX(Results!140:140,36+2*$C145+27*(K$5-1))</f>
        <v>0</v>
      </c>
      <c r="L145" s="0" t="n">
        <f aca="false">INDEX(Results!140:140,36+2*$C145+27*(L$5-1))</f>
        <v>0</v>
      </c>
      <c r="M145" s="0" t="n">
        <f aca="false">INDEX(Results!140:140,36+2*$C145+27*(M$5-1))</f>
        <v>0</v>
      </c>
      <c r="O145" s="0" t="n">
        <f aca="true">MIN(INDIRECT("RC4:RC"&amp;$C145+3))</f>
        <v>0</v>
      </c>
      <c r="P145" s="0" t="n">
        <f aca="true">QUARTILE(INDIRECT("RC4:RC"&amp;$C145+3),1)</f>
        <v>0</v>
      </c>
      <c r="Q145" s="0" t="n">
        <f aca="true">MEDIAN(INDIRECT("RC4:RC"&amp;$C145+3))</f>
        <v>0</v>
      </c>
      <c r="R145" s="0" t="n">
        <f aca="true">QUARTILE(INDIRECT("RC4:RC"&amp;$C145+3),3)</f>
        <v>0</v>
      </c>
      <c r="S145" s="0" t="n">
        <f aca="true">MAX(INDIRECT("RC4:RC"&amp;$C145+3))</f>
        <v>0</v>
      </c>
      <c r="T145" s="20" t="str">
        <f aca="false">AC145&amp;":"&amp;AE145</f>
        <v>0:0</v>
      </c>
      <c r="U145" s="0" t="n">
        <f aca="false">Q145*2</f>
        <v>0</v>
      </c>
      <c r="V145" s="0" t="n">
        <f aca="false">P145</f>
        <v>0</v>
      </c>
      <c r="W145" s="0" t="n">
        <f aca="false">O145</f>
        <v>0</v>
      </c>
      <c r="X145" s="0" t="n">
        <f aca="false">S145</f>
        <v>0</v>
      </c>
      <c r="Y145" s="0" t="n">
        <f aca="false">R145</f>
        <v>0</v>
      </c>
      <c r="AA145" s="0" t="n">
        <f aca="false">INDEX(Results!A:A,$B145)</f>
        <v>0</v>
      </c>
      <c r="AB145" s="0" t="n">
        <f aca="false">INDEX(Results!B:B,$B145)</f>
        <v>0</v>
      </c>
      <c r="AC145" s="0" t="n">
        <f aca="false">INDEX(Results!C:C,$B145)</f>
        <v>0</v>
      </c>
      <c r="AD145" s="0" t="n">
        <f aca="false">INDEX(Results!D:D,$B145)</f>
        <v>0</v>
      </c>
      <c r="AE145" s="0" t="n">
        <f aca="false">INDEX(Results!E:E,$B145)</f>
        <v>0</v>
      </c>
      <c r="AF145" s="0" t="n">
        <f aca="false">INDEX(Results!F:F,$B145)</f>
        <v>0</v>
      </c>
      <c r="AG145" s="0" t="n">
        <f aca="false">INDEX(Results!G:G,$B145)</f>
        <v>0</v>
      </c>
      <c r="AH145" s="0" t="n">
        <f aca="false">INDEX(Results!H:H,$B145)</f>
        <v>0</v>
      </c>
      <c r="AI145" s="20" t="n">
        <f aca="false">INDEX(Results!140:140,9+2*$C145)</f>
        <v>0</v>
      </c>
      <c r="AJ145" s="20"/>
    </row>
    <row r="146" customFormat="false" ht="12.8" hidden="false" customHeight="false" outlineLevel="0" collapsed="false">
      <c r="B146" s="0" t="n">
        <f aca="false">B145+1</f>
        <v>141</v>
      </c>
      <c r="C146" s="0" t="n">
        <f aca="false">INDEX(Results!F:F,B146)</f>
        <v>0</v>
      </c>
      <c r="D146" s="0" t="n">
        <f aca="false">INDEX(Results!141:141,36+2*$C146+27*(D$5-1))</f>
        <v>0</v>
      </c>
      <c r="E146" s="0" t="n">
        <f aca="false">INDEX(Results!141:141,36+2*$C146+27*(E$5-1))</f>
        <v>0</v>
      </c>
      <c r="F146" s="0" t="n">
        <f aca="false">INDEX(Results!141:141,36+2*$C146+27*(F$5-1))</f>
        <v>0</v>
      </c>
      <c r="G146" s="0" t="n">
        <f aca="false">INDEX(Results!141:141,36+2*$C146+27*(G$5-1))</f>
        <v>0</v>
      </c>
      <c r="H146" s="0" t="n">
        <f aca="false">INDEX(Results!141:141,36+2*$C146+27*(H$5-1))</f>
        <v>0</v>
      </c>
      <c r="I146" s="0" t="n">
        <f aca="false">INDEX(Results!141:141,36+2*$C146+27*(I$5-1))</f>
        <v>0</v>
      </c>
      <c r="J146" s="0" t="n">
        <f aca="false">INDEX(Results!141:141,36+2*$C146+27*(J$5-1))</f>
        <v>0</v>
      </c>
      <c r="K146" s="0" t="n">
        <f aca="false">INDEX(Results!141:141,36+2*$C146+27*(K$5-1))</f>
        <v>0</v>
      </c>
      <c r="L146" s="0" t="n">
        <f aca="false">INDEX(Results!141:141,36+2*$C146+27*(L$5-1))</f>
        <v>0</v>
      </c>
      <c r="M146" s="0" t="n">
        <f aca="false">INDEX(Results!141:141,36+2*$C146+27*(M$5-1))</f>
        <v>0</v>
      </c>
      <c r="O146" s="0" t="n">
        <f aca="true">MIN(INDIRECT("RC4:RC"&amp;$C146+3))</f>
        <v>0</v>
      </c>
      <c r="P146" s="0" t="n">
        <f aca="true">QUARTILE(INDIRECT("RC4:RC"&amp;$C146+3),1)</f>
        <v>0</v>
      </c>
      <c r="Q146" s="0" t="n">
        <f aca="true">MEDIAN(INDIRECT("RC4:RC"&amp;$C146+3))</f>
        <v>0</v>
      </c>
      <c r="R146" s="0" t="n">
        <f aca="true">QUARTILE(INDIRECT("RC4:RC"&amp;$C146+3),3)</f>
        <v>0</v>
      </c>
      <c r="S146" s="0" t="n">
        <f aca="true">MAX(INDIRECT("RC4:RC"&amp;$C146+3))</f>
        <v>0</v>
      </c>
      <c r="T146" s="20" t="str">
        <f aca="false">AC146&amp;":"&amp;AE146</f>
        <v>0:0</v>
      </c>
      <c r="U146" s="0" t="n">
        <f aca="false">Q146*2</f>
        <v>0</v>
      </c>
      <c r="V146" s="0" t="n">
        <f aca="false">P146</f>
        <v>0</v>
      </c>
      <c r="W146" s="0" t="n">
        <f aca="false">O146</f>
        <v>0</v>
      </c>
      <c r="X146" s="0" t="n">
        <f aca="false">S146</f>
        <v>0</v>
      </c>
      <c r="Y146" s="0" t="n">
        <f aca="false">R146</f>
        <v>0</v>
      </c>
      <c r="AA146" s="0" t="n">
        <f aca="false">INDEX(Results!A:A,$B146)</f>
        <v>0</v>
      </c>
      <c r="AB146" s="0" t="n">
        <f aca="false">INDEX(Results!B:B,$B146)</f>
        <v>0</v>
      </c>
      <c r="AC146" s="0" t="n">
        <f aca="false">INDEX(Results!C:C,$B146)</f>
        <v>0</v>
      </c>
      <c r="AD146" s="0" t="n">
        <f aca="false">INDEX(Results!D:D,$B146)</f>
        <v>0</v>
      </c>
      <c r="AE146" s="0" t="n">
        <f aca="false">INDEX(Results!E:E,$B146)</f>
        <v>0</v>
      </c>
      <c r="AF146" s="0" t="n">
        <f aca="false">INDEX(Results!F:F,$B146)</f>
        <v>0</v>
      </c>
      <c r="AG146" s="0" t="n">
        <f aca="false">INDEX(Results!G:G,$B146)</f>
        <v>0</v>
      </c>
      <c r="AH146" s="0" t="n">
        <f aca="false">INDEX(Results!H:H,$B146)</f>
        <v>0</v>
      </c>
      <c r="AI146" s="20" t="n">
        <f aca="false">INDEX(Results!141:141,9+2*$C146)</f>
        <v>0</v>
      </c>
      <c r="AJ146" s="20"/>
    </row>
    <row r="147" customFormat="false" ht="12.8" hidden="false" customHeight="false" outlineLevel="0" collapsed="false">
      <c r="B147" s="0" t="n">
        <f aca="false">B146+1</f>
        <v>142</v>
      </c>
      <c r="C147" s="0" t="n">
        <f aca="false">INDEX(Results!F:F,B147)</f>
        <v>0</v>
      </c>
      <c r="D147" s="0" t="n">
        <f aca="false">INDEX(Results!142:142,36+2*$C147+27*(D$5-1))</f>
        <v>0</v>
      </c>
      <c r="E147" s="0" t="n">
        <f aca="false">INDEX(Results!142:142,36+2*$C147+27*(E$5-1))</f>
        <v>0</v>
      </c>
      <c r="F147" s="0" t="n">
        <f aca="false">INDEX(Results!142:142,36+2*$C147+27*(F$5-1))</f>
        <v>0</v>
      </c>
      <c r="G147" s="0" t="n">
        <f aca="false">INDEX(Results!142:142,36+2*$C147+27*(G$5-1))</f>
        <v>0</v>
      </c>
      <c r="H147" s="0" t="n">
        <f aca="false">INDEX(Results!142:142,36+2*$C147+27*(H$5-1))</f>
        <v>0</v>
      </c>
      <c r="I147" s="0" t="n">
        <f aca="false">INDEX(Results!142:142,36+2*$C147+27*(I$5-1))</f>
        <v>0</v>
      </c>
      <c r="J147" s="0" t="n">
        <f aca="false">INDEX(Results!142:142,36+2*$C147+27*(J$5-1))</f>
        <v>0</v>
      </c>
      <c r="K147" s="0" t="n">
        <f aca="false">INDEX(Results!142:142,36+2*$C147+27*(K$5-1))</f>
        <v>0</v>
      </c>
      <c r="L147" s="0" t="n">
        <f aca="false">INDEX(Results!142:142,36+2*$C147+27*(L$5-1))</f>
        <v>0</v>
      </c>
      <c r="M147" s="0" t="n">
        <f aca="false">INDEX(Results!142:142,36+2*$C147+27*(M$5-1))</f>
        <v>0</v>
      </c>
      <c r="O147" s="0" t="n">
        <f aca="true">MIN(INDIRECT("RC4:RC"&amp;$C147+3))</f>
        <v>0</v>
      </c>
      <c r="P147" s="0" t="n">
        <f aca="true">QUARTILE(INDIRECT("RC4:RC"&amp;$C147+3),1)</f>
        <v>0</v>
      </c>
      <c r="Q147" s="0" t="n">
        <f aca="true">MEDIAN(INDIRECT("RC4:RC"&amp;$C147+3))</f>
        <v>0</v>
      </c>
      <c r="R147" s="0" t="n">
        <f aca="true">QUARTILE(INDIRECT("RC4:RC"&amp;$C147+3),3)</f>
        <v>0</v>
      </c>
      <c r="S147" s="0" t="n">
        <f aca="true">MAX(INDIRECT("RC4:RC"&amp;$C147+3))</f>
        <v>0</v>
      </c>
      <c r="T147" s="20" t="str">
        <f aca="false">AC147&amp;":"&amp;AE147</f>
        <v>0:0</v>
      </c>
      <c r="U147" s="0" t="n">
        <f aca="false">Q147*2</f>
        <v>0</v>
      </c>
      <c r="V147" s="0" t="n">
        <f aca="false">P147</f>
        <v>0</v>
      </c>
      <c r="W147" s="0" t="n">
        <f aca="false">O147</f>
        <v>0</v>
      </c>
      <c r="X147" s="0" t="n">
        <f aca="false">S147</f>
        <v>0</v>
      </c>
      <c r="Y147" s="0" t="n">
        <f aca="false">R147</f>
        <v>0</v>
      </c>
      <c r="AA147" s="0" t="n">
        <f aca="false">INDEX(Results!A:A,$B147)</f>
        <v>0</v>
      </c>
      <c r="AB147" s="0" t="n">
        <f aca="false">INDEX(Results!B:B,$B147)</f>
        <v>0</v>
      </c>
      <c r="AC147" s="0" t="n">
        <f aca="false">INDEX(Results!C:C,$B147)</f>
        <v>0</v>
      </c>
      <c r="AD147" s="0" t="n">
        <f aca="false">INDEX(Results!D:D,$B147)</f>
        <v>0</v>
      </c>
      <c r="AE147" s="0" t="n">
        <f aca="false">INDEX(Results!E:E,$B147)</f>
        <v>0</v>
      </c>
      <c r="AF147" s="0" t="n">
        <f aca="false">INDEX(Results!F:F,$B147)</f>
        <v>0</v>
      </c>
      <c r="AG147" s="0" t="n">
        <f aca="false">INDEX(Results!G:G,$B147)</f>
        <v>0</v>
      </c>
      <c r="AH147" s="0" t="n">
        <f aca="false">INDEX(Results!H:H,$B147)</f>
        <v>0</v>
      </c>
      <c r="AI147" s="20" t="n">
        <f aca="false">INDEX(Results!142:142,9+2*$C147)</f>
        <v>0</v>
      </c>
      <c r="AJ147" s="20"/>
    </row>
    <row r="148" customFormat="false" ht="12.8" hidden="false" customHeight="false" outlineLevel="0" collapsed="false">
      <c r="B148" s="0" t="n">
        <f aca="false">B147+1</f>
        <v>143</v>
      </c>
      <c r="C148" s="0" t="n">
        <f aca="false">INDEX(Results!F:F,B148)</f>
        <v>0</v>
      </c>
      <c r="D148" s="0" t="n">
        <f aca="false">INDEX(Results!143:143,36+2*$C148+27*(D$5-1))</f>
        <v>0</v>
      </c>
      <c r="E148" s="0" t="n">
        <f aca="false">INDEX(Results!143:143,36+2*$C148+27*(E$5-1))</f>
        <v>0</v>
      </c>
      <c r="F148" s="0" t="n">
        <f aca="false">INDEX(Results!143:143,36+2*$C148+27*(F$5-1))</f>
        <v>0</v>
      </c>
      <c r="G148" s="0" t="n">
        <f aca="false">INDEX(Results!143:143,36+2*$C148+27*(G$5-1))</f>
        <v>0</v>
      </c>
      <c r="H148" s="0" t="n">
        <f aca="false">INDEX(Results!143:143,36+2*$C148+27*(H$5-1))</f>
        <v>0</v>
      </c>
      <c r="I148" s="0" t="n">
        <f aca="false">INDEX(Results!143:143,36+2*$C148+27*(I$5-1))</f>
        <v>0</v>
      </c>
      <c r="J148" s="0" t="n">
        <f aca="false">INDEX(Results!143:143,36+2*$C148+27*(J$5-1))</f>
        <v>0</v>
      </c>
      <c r="K148" s="0" t="n">
        <f aca="false">INDEX(Results!143:143,36+2*$C148+27*(K$5-1))</f>
        <v>0</v>
      </c>
      <c r="L148" s="0" t="n">
        <f aca="false">INDEX(Results!143:143,36+2*$C148+27*(L$5-1))</f>
        <v>0</v>
      </c>
      <c r="M148" s="0" t="n">
        <f aca="false">INDEX(Results!143:143,36+2*$C148+27*(M$5-1))</f>
        <v>0</v>
      </c>
      <c r="O148" s="0" t="n">
        <f aca="true">MIN(INDIRECT("RC4:RC"&amp;$C148+3))</f>
        <v>0</v>
      </c>
      <c r="P148" s="0" t="n">
        <f aca="true">QUARTILE(INDIRECT("RC4:RC"&amp;$C148+3),1)</f>
        <v>0</v>
      </c>
      <c r="Q148" s="0" t="n">
        <f aca="true">MEDIAN(INDIRECT("RC4:RC"&amp;$C148+3))</f>
        <v>0</v>
      </c>
      <c r="R148" s="0" t="n">
        <f aca="true">QUARTILE(INDIRECT("RC4:RC"&amp;$C148+3),3)</f>
        <v>0</v>
      </c>
      <c r="S148" s="0" t="n">
        <f aca="true">MAX(INDIRECT("RC4:RC"&amp;$C148+3))</f>
        <v>0</v>
      </c>
      <c r="T148" s="20" t="str">
        <f aca="false">AC148&amp;":"&amp;AE148</f>
        <v>0:0</v>
      </c>
      <c r="U148" s="0" t="n">
        <f aca="false">Q148*2</f>
        <v>0</v>
      </c>
      <c r="V148" s="0" t="n">
        <f aca="false">P148</f>
        <v>0</v>
      </c>
      <c r="W148" s="0" t="n">
        <f aca="false">O148</f>
        <v>0</v>
      </c>
      <c r="X148" s="0" t="n">
        <f aca="false">S148</f>
        <v>0</v>
      </c>
      <c r="Y148" s="0" t="n">
        <f aca="false">R148</f>
        <v>0</v>
      </c>
      <c r="AA148" s="0" t="n">
        <f aca="false">INDEX(Results!A:A,$B148)</f>
        <v>0</v>
      </c>
      <c r="AB148" s="0" t="n">
        <f aca="false">INDEX(Results!B:B,$B148)</f>
        <v>0</v>
      </c>
      <c r="AC148" s="0" t="n">
        <f aca="false">INDEX(Results!C:C,$B148)</f>
        <v>0</v>
      </c>
      <c r="AD148" s="0" t="n">
        <f aca="false">INDEX(Results!D:D,$B148)</f>
        <v>0</v>
      </c>
      <c r="AE148" s="0" t="n">
        <f aca="false">INDEX(Results!E:E,$B148)</f>
        <v>0</v>
      </c>
      <c r="AF148" s="0" t="n">
        <f aca="false">INDEX(Results!F:F,$B148)</f>
        <v>0</v>
      </c>
      <c r="AG148" s="0" t="n">
        <f aca="false">INDEX(Results!G:G,$B148)</f>
        <v>0</v>
      </c>
      <c r="AH148" s="0" t="n">
        <f aca="false">INDEX(Results!H:H,$B148)</f>
        <v>0</v>
      </c>
      <c r="AI148" s="20" t="n">
        <f aca="false">INDEX(Results!143:143,9+2*$C148)</f>
        <v>0</v>
      </c>
      <c r="AJ148" s="20"/>
    </row>
    <row r="149" customFormat="false" ht="12.8" hidden="false" customHeight="false" outlineLevel="0" collapsed="false">
      <c r="B149" s="0" t="n">
        <f aca="false">B148+1</f>
        <v>144</v>
      </c>
      <c r="C149" s="0" t="n">
        <f aca="false">INDEX(Results!F:F,B149)</f>
        <v>0</v>
      </c>
      <c r="D149" s="0" t="n">
        <f aca="false">INDEX(Results!144:144,36+2*$C149+27*(D$5-1))</f>
        <v>0</v>
      </c>
      <c r="E149" s="0" t="n">
        <f aca="false">INDEX(Results!144:144,36+2*$C149+27*(E$5-1))</f>
        <v>0</v>
      </c>
      <c r="F149" s="0" t="n">
        <f aca="false">INDEX(Results!144:144,36+2*$C149+27*(F$5-1))</f>
        <v>0</v>
      </c>
      <c r="G149" s="0" t="n">
        <f aca="false">INDEX(Results!144:144,36+2*$C149+27*(G$5-1))</f>
        <v>0</v>
      </c>
      <c r="H149" s="0" t="n">
        <f aca="false">INDEX(Results!144:144,36+2*$C149+27*(H$5-1))</f>
        <v>0</v>
      </c>
      <c r="I149" s="0" t="n">
        <f aca="false">INDEX(Results!144:144,36+2*$C149+27*(I$5-1))</f>
        <v>0</v>
      </c>
      <c r="J149" s="0" t="n">
        <f aca="false">INDEX(Results!144:144,36+2*$C149+27*(J$5-1))</f>
        <v>0</v>
      </c>
      <c r="K149" s="0" t="n">
        <f aca="false">INDEX(Results!144:144,36+2*$C149+27*(K$5-1))</f>
        <v>0</v>
      </c>
      <c r="L149" s="0" t="n">
        <f aca="false">INDEX(Results!144:144,36+2*$C149+27*(L$5-1))</f>
        <v>0</v>
      </c>
      <c r="M149" s="0" t="n">
        <f aca="false">INDEX(Results!144:144,36+2*$C149+27*(M$5-1))</f>
        <v>0</v>
      </c>
      <c r="O149" s="0" t="n">
        <f aca="true">MIN(INDIRECT("RC4:RC"&amp;$C149+3))</f>
        <v>0</v>
      </c>
      <c r="P149" s="0" t="n">
        <f aca="true">QUARTILE(INDIRECT("RC4:RC"&amp;$C149+3),1)</f>
        <v>0</v>
      </c>
      <c r="Q149" s="0" t="n">
        <f aca="true">MEDIAN(INDIRECT("RC4:RC"&amp;$C149+3))</f>
        <v>0</v>
      </c>
      <c r="R149" s="0" t="n">
        <f aca="true">QUARTILE(INDIRECT("RC4:RC"&amp;$C149+3),3)</f>
        <v>0</v>
      </c>
      <c r="S149" s="0" t="n">
        <f aca="true">MAX(INDIRECT("RC4:RC"&amp;$C149+3))</f>
        <v>0</v>
      </c>
      <c r="T149" s="20" t="str">
        <f aca="false">AC149&amp;":"&amp;AE149</f>
        <v>0:0</v>
      </c>
      <c r="U149" s="0" t="n">
        <f aca="false">Q149*2</f>
        <v>0</v>
      </c>
      <c r="V149" s="0" t="n">
        <f aca="false">P149</f>
        <v>0</v>
      </c>
      <c r="W149" s="0" t="n">
        <f aca="false">O149</f>
        <v>0</v>
      </c>
      <c r="X149" s="0" t="n">
        <f aca="false">S149</f>
        <v>0</v>
      </c>
      <c r="Y149" s="0" t="n">
        <f aca="false">R149</f>
        <v>0</v>
      </c>
      <c r="AA149" s="0" t="n">
        <f aca="false">INDEX(Results!A:A,$B149)</f>
        <v>0</v>
      </c>
      <c r="AB149" s="0" t="n">
        <f aca="false">INDEX(Results!B:B,$B149)</f>
        <v>0</v>
      </c>
      <c r="AC149" s="0" t="n">
        <f aca="false">INDEX(Results!C:C,$B149)</f>
        <v>0</v>
      </c>
      <c r="AD149" s="0" t="n">
        <f aca="false">INDEX(Results!D:D,$B149)</f>
        <v>0</v>
      </c>
      <c r="AE149" s="0" t="n">
        <f aca="false">INDEX(Results!E:E,$B149)</f>
        <v>0</v>
      </c>
      <c r="AF149" s="0" t="n">
        <f aca="false">INDEX(Results!F:F,$B149)</f>
        <v>0</v>
      </c>
      <c r="AG149" s="0" t="n">
        <f aca="false">INDEX(Results!G:G,$B149)</f>
        <v>0</v>
      </c>
      <c r="AH149" s="0" t="n">
        <f aca="false">INDEX(Results!H:H,$B149)</f>
        <v>0</v>
      </c>
      <c r="AI149" s="20" t="n">
        <f aca="false">INDEX(Results!144:144,9+2*$C149)</f>
        <v>0</v>
      </c>
      <c r="AJ149" s="20"/>
    </row>
    <row r="150" customFormat="false" ht="12.8" hidden="false" customHeight="false" outlineLevel="0" collapsed="false">
      <c r="B150" s="0" t="n">
        <f aca="false">B149+1</f>
        <v>145</v>
      </c>
      <c r="C150" s="0" t="n">
        <f aca="false">INDEX(Results!F:F,B150)</f>
        <v>0</v>
      </c>
      <c r="D150" s="0" t="n">
        <f aca="false">INDEX(Results!145:145,36+2*$C150+27*(D$5-1))</f>
        <v>0</v>
      </c>
      <c r="E150" s="0" t="n">
        <f aca="false">INDEX(Results!145:145,36+2*$C150+27*(E$5-1))</f>
        <v>0</v>
      </c>
      <c r="F150" s="0" t="n">
        <f aca="false">INDEX(Results!145:145,36+2*$C150+27*(F$5-1))</f>
        <v>0</v>
      </c>
      <c r="G150" s="0" t="n">
        <f aca="false">INDEX(Results!145:145,36+2*$C150+27*(G$5-1))</f>
        <v>0</v>
      </c>
      <c r="H150" s="0" t="n">
        <f aca="false">INDEX(Results!145:145,36+2*$C150+27*(H$5-1))</f>
        <v>0</v>
      </c>
      <c r="I150" s="0" t="n">
        <f aca="false">INDEX(Results!145:145,36+2*$C150+27*(I$5-1))</f>
        <v>0</v>
      </c>
      <c r="J150" s="0" t="n">
        <f aca="false">INDEX(Results!145:145,36+2*$C150+27*(J$5-1))</f>
        <v>0</v>
      </c>
      <c r="K150" s="0" t="n">
        <f aca="false">INDEX(Results!145:145,36+2*$C150+27*(K$5-1))</f>
        <v>0</v>
      </c>
      <c r="L150" s="0" t="n">
        <f aca="false">INDEX(Results!145:145,36+2*$C150+27*(L$5-1))</f>
        <v>0</v>
      </c>
      <c r="M150" s="0" t="n">
        <f aca="false">INDEX(Results!145:145,36+2*$C150+27*(M$5-1))</f>
        <v>0</v>
      </c>
      <c r="O150" s="0" t="n">
        <f aca="true">MIN(INDIRECT("RC4:RC"&amp;$C150+3))</f>
        <v>0</v>
      </c>
      <c r="P150" s="0" t="n">
        <f aca="true">QUARTILE(INDIRECT("RC4:RC"&amp;$C150+3),1)</f>
        <v>0</v>
      </c>
      <c r="Q150" s="0" t="n">
        <f aca="true">MEDIAN(INDIRECT("RC4:RC"&amp;$C150+3))</f>
        <v>0</v>
      </c>
      <c r="R150" s="0" t="n">
        <f aca="true">QUARTILE(INDIRECT("RC4:RC"&amp;$C150+3),3)</f>
        <v>0</v>
      </c>
      <c r="S150" s="0" t="n">
        <f aca="true">MAX(INDIRECT("RC4:RC"&amp;$C150+3))</f>
        <v>0</v>
      </c>
      <c r="T150" s="20" t="str">
        <f aca="false">AC150&amp;":"&amp;AE150</f>
        <v>0:0</v>
      </c>
      <c r="U150" s="0" t="n">
        <f aca="false">Q150*2</f>
        <v>0</v>
      </c>
      <c r="V150" s="0" t="n">
        <f aca="false">P150</f>
        <v>0</v>
      </c>
      <c r="W150" s="0" t="n">
        <f aca="false">O150</f>
        <v>0</v>
      </c>
      <c r="X150" s="0" t="n">
        <f aca="false">S150</f>
        <v>0</v>
      </c>
      <c r="Y150" s="0" t="n">
        <f aca="false">R150</f>
        <v>0</v>
      </c>
      <c r="AA150" s="0" t="n">
        <f aca="false">INDEX(Results!A:A,$B150)</f>
        <v>0</v>
      </c>
      <c r="AB150" s="0" t="n">
        <f aca="false">INDEX(Results!B:B,$B150)</f>
        <v>0</v>
      </c>
      <c r="AC150" s="0" t="n">
        <f aca="false">INDEX(Results!C:C,$B150)</f>
        <v>0</v>
      </c>
      <c r="AD150" s="0" t="n">
        <f aca="false">INDEX(Results!D:D,$B150)</f>
        <v>0</v>
      </c>
      <c r="AE150" s="0" t="n">
        <f aca="false">INDEX(Results!E:E,$B150)</f>
        <v>0</v>
      </c>
      <c r="AF150" s="0" t="n">
        <f aca="false">INDEX(Results!F:F,$B150)</f>
        <v>0</v>
      </c>
      <c r="AG150" s="0" t="n">
        <f aca="false">INDEX(Results!G:G,$B150)</f>
        <v>0</v>
      </c>
      <c r="AH150" s="0" t="n">
        <f aca="false">INDEX(Results!H:H,$B150)</f>
        <v>0</v>
      </c>
      <c r="AI150" s="20" t="n">
        <f aca="false">INDEX(Results!145:145,9+2*$C150)</f>
        <v>0</v>
      </c>
      <c r="AJ150" s="20"/>
    </row>
    <row r="151" customFormat="false" ht="12.8" hidden="false" customHeight="false" outlineLevel="0" collapsed="false">
      <c r="B151" s="0" t="n">
        <f aca="false">B150+1</f>
        <v>146</v>
      </c>
      <c r="C151" s="0" t="n">
        <f aca="false">INDEX(Results!F:F,B151)</f>
        <v>0</v>
      </c>
      <c r="D151" s="0" t="n">
        <f aca="false">INDEX(Results!146:146,36+2*$C151+27*(D$5-1))</f>
        <v>0</v>
      </c>
      <c r="E151" s="0" t="n">
        <f aca="false">INDEX(Results!146:146,36+2*$C151+27*(E$5-1))</f>
        <v>0</v>
      </c>
      <c r="F151" s="0" t="n">
        <f aca="false">INDEX(Results!146:146,36+2*$C151+27*(F$5-1))</f>
        <v>0</v>
      </c>
      <c r="G151" s="0" t="n">
        <f aca="false">INDEX(Results!146:146,36+2*$C151+27*(G$5-1))</f>
        <v>0</v>
      </c>
      <c r="H151" s="0" t="n">
        <f aca="false">INDEX(Results!146:146,36+2*$C151+27*(H$5-1))</f>
        <v>0</v>
      </c>
      <c r="I151" s="0" t="n">
        <f aca="false">INDEX(Results!146:146,36+2*$C151+27*(I$5-1))</f>
        <v>0</v>
      </c>
      <c r="J151" s="0" t="n">
        <f aca="false">INDEX(Results!146:146,36+2*$C151+27*(J$5-1))</f>
        <v>0</v>
      </c>
      <c r="K151" s="0" t="n">
        <f aca="false">INDEX(Results!146:146,36+2*$C151+27*(K$5-1))</f>
        <v>0</v>
      </c>
      <c r="L151" s="0" t="n">
        <f aca="false">INDEX(Results!146:146,36+2*$C151+27*(L$5-1))</f>
        <v>0</v>
      </c>
      <c r="M151" s="0" t="n">
        <f aca="false">INDEX(Results!146:146,36+2*$C151+27*(M$5-1))</f>
        <v>0</v>
      </c>
      <c r="O151" s="0" t="n">
        <f aca="true">MIN(INDIRECT("RC4:RC"&amp;$C151+3))</f>
        <v>0</v>
      </c>
      <c r="P151" s="0" t="n">
        <f aca="true">QUARTILE(INDIRECT("RC4:RC"&amp;$C151+3),1)</f>
        <v>0</v>
      </c>
      <c r="Q151" s="0" t="n">
        <f aca="true">MEDIAN(INDIRECT("RC4:RC"&amp;$C151+3))</f>
        <v>0</v>
      </c>
      <c r="R151" s="0" t="n">
        <f aca="true">QUARTILE(INDIRECT("RC4:RC"&amp;$C151+3),3)</f>
        <v>0</v>
      </c>
      <c r="S151" s="0" t="n">
        <f aca="true">MAX(INDIRECT("RC4:RC"&amp;$C151+3))</f>
        <v>0</v>
      </c>
      <c r="T151" s="20" t="str">
        <f aca="false">AC151&amp;":"&amp;AE151</f>
        <v>0:0</v>
      </c>
      <c r="U151" s="0" t="n">
        <f aca="false">Q151*2</f>
        <v>0</v>
      </c>
      <c r="V151" s="0" t="n">
        <f aca="false">P151</f>
        <v>0</v>
      </c>
      <c r="W151" s="0" t="n">
        <f aca="false">O151</f>
        <v>0</v>
      </c>
      <c r="X151" s="0" t="n">
        <f aca="false">S151</f>
        <v>0</v>
      </c>
      <c r="Y151" s="0" t="n">
        <f aca="false">R151</f>
        <v>0</v>
      </c>
      <c r="AA151" s="0" t="n">
        <f aca="false">INDEX(Results!A:A,$B151)</f>
        <v>0</v>
      </c>
      <c r="AB151" s="0" t="n">
        <f aca="false">INDEX(Results!B:B,$B151)</f>
        <v>0</v>
      </c>
      <c r="AC151" s="0" t="n">
        <f aca="false">INDEX(Results!C:C,$B151)</f>
        <v>0</v>
      </c>
      <c r="AD151" s="0" t="n">
        <f aca="false">INDEX(Results!D:D,$B151)</f>
        <v>0</v>
      </c>
      <c r="AE151" s="0" t="n">
        <f aca="false">INDEX(Results!E:E,$B151)</f>
        <v>0</v>
      </c>
      <c r="AF151" s="0" t="n">
        <f aca="false">INDEX(Results!F:F,$B151)</f>
        <v>0</v>
      </c>
      <c r="AG151" s="0" t="n">
        <f aca="false">INDEX(Results!G:G,$B151)</f>
        <v>0</v>
      </c>
      <c r="AH151" s="0" t="n">
        <f aca="false">INDEX(Results!H:H,$B151)</f>
        <v>0</v>
      </c>
      <c r="AI151" s="20" t="n">
        <f aca="false">INDEX(Results!146:146,9+2*$C151)</f>
        <v>0</v>
      </c>
      <c r="AJ151" s="20"/>
    </row>
    <row r="152" customFormat="false" ht="12.8" hidden="false" customHeight="false" outlineLevel="0" collapsed="false">
      <c r="B152" s="0" t="n">
        <f aca="false">B151+1</f>
        <v>147</v>
      </c>
      <c r="C152" s="0" t="n">
        <f aca="false">INDEX(Results!F:F,B152)</f>
        <v>0</v>
      </c>
      <c r="D152" s="0" t="n">
        <f aca="false">INDEX(Results!147:147,36+2*$C152+27*(D$5-1))</f>
        <v>0</v>
      </c>
      <c r="E152" s="0" t="n">
        <f aca="false">INDEX(Results!147:147,36+2*$C152+27*(E$5-1))</f>
        <v>0</v>
      </c>
      <c r="F152" s="0" t="n">
        <f aca="false">INDEX(Results!147:147,36+2*$C152+27*(F$5-1))</f>
        <v>0</v>
      </c>
      <c r="G152" s="0" t="n">
        <f aca="false">INDEX(Results!147:147,36+2*$C152+27*(G$5-1))</f>
        <v>0</v>
      </c>
      <c r="H152" s="0" t="n">
        <f aca="false">INDEX(Results!147:147,36+2*$C152+27*(H$5-1))</f>
        <v>0</v>
      </c>
      <c r="I152" s="0" t="n">
        <f aca="false">INDEX(Results!147:147,36+2*$C152+27*(I$5-1))</f>
        <v>0</v>
      </c>
      <c r="J152" s="0" t="n">
        <f aca="false">INDEX(Results!147:147,36+2*$C152+27*(J$5-1))</f>
        <v>0</v>
      </c>
      <c r="K152" s="0" t="n">
        <f aca="false">INDEX(Results!147:147,36+2*$C152+27*(K$5-1))</f>
        <v>0</v>
      </c>
      <c r="L152" s="0" t="n">
        <f aca="false">INDEX(Results!147:147,36+2*$C152+27*(L$5-1))</f>
        <v>0</v>
      </c>
      <c r="M152" s="0" t="n">
        <f aca="false">INDEX(Results!147:147,36+2*$C152+27*(M$5-1))</f>
        <v>0</v>
      </c>
      <c r="O152" s="0" t="n">
        <f aca="true">MIN(INDIRECT("RC4:RC"&amp;$C152+3))</f>
        <v>0</v>
      </c>
      <c r="P152" s="0" t="n">
        <f aca="true">QUARTILE(INDIRECT("RC4:RC"&amp;$C152+3),1)</f>
        <v>0</v>
      </c>
      <c r="Q152" s="0" t="n">
        <f aca="true">MEDIAN(INDIRECT("RC4:RC"&amp;$C152+3))</f>
        <v>0</v>
      </c>
      <c r="R152" s="0" t="n">
        <f aca="true">QUARTILE(INDIRECT("RC4:RC"&amp;$C152+3),3)</f>
        <v>0</v>
      </c>
      <c r="S152" s="0" t="n">
        <f aca="true">MAX(INDIRECT("RC4:RC"&amp;$C152+3))</f>
        <v>0</v>
      </c>
      <c r="T152" s="20" t="str">
        <f aca="false">AC152&amp;":"&amp;AE152</f>
        <v>0:0</v>
      </c>
      <c r="U152" s="0" t="n">
        <f aca="false">Q152*2</f>
        <v>0</v>
      </c>
      <c r="V152" s="0" t="n">
        <f aca="false">P152</f>
        <v>0</v>
      </c>
      <c r="W152" s="0" t="n">
        <f aca="false">O152</f>
        <v>0</v>
      </c>
      <c r="X152" s="0" t="n">
        <f aca="false">S152</f>
        <v>0</v>
      </c>
      <c r="Y152" s="0" t="n">
        <f aca="false">R152</f>
        <v>0</v>
      </c>
      <c r="AA152" s="0" t="n">
        <f aca="false">INDEX(Results!A:A,$B152)</f>
        <v>0</v>
      </c>
      <c r="AB152" s="0" t="n">
        <f aca="false">INDEX(Results!B:B,$B152)</f>
        <v>0</v>
      </c>
      <c r="AC152" s="0" t="n">
        <f aca="false">INDEX(Results!C:C,$B152)</f>
        <v>0</v>
      </c>
      <c r="AD152" s="0" t="n">
        <f aca="false">INDEX(Results!D:D,$B152)</f>
        <v>0</v>
      </c>
      <c r="AE152" s="0" t="n">
        <f aca="false">INDEX(Results!E:E,$B152)</f>
        <v>0</v>
      </c>
      <c r="AF152" s="0" t="n">
        <f aca="false">INDEX(Results!F:F,$B152)</f>
        <v>0</v>
      </c>
      <c r="AG152" s="0" t="n">
        <f aca="false">INDEX(Results!G:G,$B152)</f>
        <v>0</v>
      </c>
      <c r="AH152" s="0" t="n">
        <f aca="false">INDEX(Results!H:H,$B152)</f>
        <v>0</v>
      </c>
      <c r="AI152" s="20" t="n">
        <f aca="false">INDEX(Results!147:147,9+2*$C152)</f>
        <v>0</v>
      </c>
      <c r="AJ152" s="20"/>
    </row>
    <row r="153" customFormat="false" ht="12.8" hidden="false" customHeight="false" outlineLevel="0" collapsed="false">
      <c r="B153" s="0" t="n">
        <f aca="false">B152+1</f>
        <v>148</v>
      </c>
      <c r="C153" s="0" t="n">
        <f aca="false">INDEX(Results!F:F,B153)</f>
        <v>0</v>
      </c>
      <c r="D153" s="0" t="n">
        <f aca="false">INDEX(Results!148:148,36+2*$C153+27*(D$5-1))</f>
        <v>0</v>
      </c>
      <c r="E153" s="0" t="n">
        <f aca="false">INDEX(Results!148:148,36+2*$C153+27*(E$5-1))</f>
        <v>0</v>
      </c>
      <c r="F153" s="0" t="n">
        <f aca="false">INDEX(Results!148:148,36+2*$C153+27*(F$5-1))</f>
        <v>0</v>
      </c>
      <c r="G153" s="0" t="n">
        <f aca="false">INDEX(Results!148:148,36+2*$C153+27*(G$5-1))</f>
        <v>0</v>
      </c>
      <c r="H153" s="0" t="n">
        <f aca="false">INDEX(Results!148:148,36+2*$C153+27*(H$5-1))</f>
        <v>0</v>
      </c>
      <c r="I153" s="0" t="n">
        <f aca="false">INDEX(Results!148:148,36+2*$C153+27*(I$5-1))</f>
        <v>0</v>
      </c>
      <c r="J153" s="0" t="n">
        <f aca="false">INDEX(Results!148:148,36+2*$C153+27*(J$5-1))</f>
        <v>0</v>
      </c>
      <c r="K153" s="0" t="n">
        <f aca="false">INDEX(Results!148:148,36+2*$C153+27*(K$5-1))</f>
        <v>0</v>
      </c>
      <c r="L153" s="0" t="n">
        <f aca="false">INDEX(Results!148:148,36+2*$C153+27*(L$5-1))</f>
        <v>0</v>
      </c>
      <c r="M153" s="0" t="n">
        <f aca="false">INDEX(Results!148:148,36+2*$C153+27*(M$5-1))</f>
        <v>0</v>
      </c>
      <c r="O153" s="0" t="n">
        <f aca="true">MIN(INDIRECT("RC4:RC"&amp;$C153+3))</f>
        <v>0</v>
      </c>
      <c r="P153" s="0" t="n">
        <f aca="true">QUARTILE(INDIRECT("RC4:RC"&amp;$C153+3),1)</f>
        <v>0</v>
      </c>
      <c r="Q153" s="0" t="n">
        <f aca="true">MEDIAN(INDIRECT("RC4:RC"&amp;$C153+3))</f>
        <v>0</v>
      </c>
      <c r="R153" s="0" t="n">
        <f aca="true">QUARTILE(INDIRECT("RC4:RC"&amp;$C153+3),3)</f>
        <v>0</v>
      </c>
      <c r="S153" s="0" t="n">
        <f aca="true">MAX(INDIRECT("RC4:RC"&amp;$C153+3))</f>
        <v>0</v>
      </c>
      <c r="T153" s="20" t="str">
        <f aca="false">AC153&amp;":"&amp;AE153</f>
        <v>0:0</v>
      </c>
      <c r="U153" s="0" t="n">
        <f aca="false">Q153*2</f>
        <v>0</v>
      </c>
      <c r="V153" s="0" t="n">
        <f aca="false">P153</f>
        <v>0</v>
      </c>
      <c r="W153" s="0" t="n">
        <f aca="false">O153</f>
        <v>0</v>
      </c>
      <c r="X153" s="0" t="n">
        <f aca="false">S153</f>
        <v>0</v>
      </c>
      <c r="Y153" s="0" t="n">
        <f aca="false">R153</f>
        <v>0</v>
      </c>
      <c r="AA153" s="0" t="n">
        <f aca="false">INDEX(Results!A:A,$B153)</f>
        <v>0</v>
      </c>
      <c r="AB153" s="0" t="n">
        <f aca="false">INDEX(Results!B:B,$B153)</f>
        <v>0</v>
      </c>
      <c r="AC153" s="0" t="n">
        <f aca="false">INDEX(Results!C:C,$B153)</f>
        <v>0</v>
      </c>
      <c r="AD153" s="0" t="n">
        <f aca="false">INDEX(Results!D:D,$B153)</f>
        <v>0</v>
      </c>
      <c r="AE153" s="0" t="n">
        <f aca="false">INDEX(Results!E:E,$B153)</f>
        <v>0</v>
      </c>
      <c r="AF153" s="0" t="n">
        <f aca="false">INDEX(Results!F:F,$B153)</f>
        <v>0</v>
      </c>
      <c r="AG153" s="0" t="n">
        <f aca="false">INDEX(Results!G:G,$B153)</f>
        <v>0</v>
      </c>
      <c r="AH153" s="0" t="n">
        <f aca="false">INDEX(Results!H:H,$B153)</f>
        <v>0</v>
      </c>
      <c r="AI153" s="20" t="n">
        <f aca="false">INDEX(Results!148:148,9+2*$C153)</f>
        <v>0</v>
      </c>
      <c r="AJ153" s="20"/>
    </row>
    <row r="154" customFormat="false" ht="12.8" hidden="false" customHeight="false" outlineLevel="0" collapsed="false">
      <c r="B154" s="0" t="n">
        <f aca="false">B153+1</f>
        <v>149</v>
      </c>
      <c r="C154" s="0" t="n">
        <f aca="false">INDEX(Results!F:F,B154)</f>
        <v>0</v>
      </c>
      <c r="D154" s="0" t="n">
        <f aca="false">INDEX(Results!149:149,36+2*$C154+27*(D$5-1))</f>
        <v>0</v>
      </c>
      <c r="E154" s="0" t="n">
        <f aca="false">INDEX(Results!149:149,36+2*$C154+27*(E$5-1))</f>
        <v>0</v>
      </c>
      <c r="F154" s="0" t="n">
        <f aca="false">INDEX(Results!149:149,36+2*$C154+27*(F$5-1))</f>
        <v>0</v>
      </c>
      <c r="G154" s="0" t="n">
        <f aca="false">INDEX(Results!149:149,36+2*$C154+27*(G$5-1))</f>
        <v>0</v>
      </c>
      <c r="H154" s="0" t="n">
        <f aca="false">INDEX(Results!149:149,36+2*$C154+27*(H$5-1))</f>
        <v>0</v>
      </c>
      <c r="I154" s="0" t="n">
        <f aca="false">INDEX(Results!149:149,36+2*$C154+27*(I$5-1))</f>
        <v>0</v>
      </c>
      <c r="J154" s="0" t="n">
        <f aca="false">INDEX(Results!149:149,36+2*$C154+27*(J$5-1))</f>
        <v>0</v>
      </c>
      <c r="K154" s="0" t="n">
        <f aca="false">INDEX(Results!149:149,36+2*$C154+27*(K$5-1))</f>
        <v>0</v>
      </c>
      <c r="L154" s="0" t="n">
        <f aca="false">INDEX(Results!149:149,36+2*$C154+27*(L$5-1))</f>
        <v>0</v>
      </c>
      <c r="M154" s="0" t="n">
        <f aca="false">INDEX(Results!149:149,36+2*$C154+27*(M$5-1))</f>
        <v>0</v>
      </c>
      <c r="O154" s="0" t="n">
        <f aca="true">MIN(INDIRECT("RC4:RC"&amp;$C154+3))</f>
        <v>0</v>
      </c>
      <c r="P154" s="0" t="n">
        <f aca="true">QUARTILE(INDIRECT("RC4:RC"&amp;$C154+3),1)</f>
        <v>0</v>
      </c>
      <c r="Q154" s="0" t="n">
        <f aca="true">MEDIAN(INDIRECT("RC4:RC"&amp;$C154+3))</f>
        <v>0</v>
      </c>
      <c r="R154" s="0" t="n">
        <f aca="true">QUARTILE(INDIRECT("RC4:RC"&amp;$C154+3),3)</f>
        <v>0</v>
      </c>
      <c r="S154" s="0" t="n">
        <f aca="true">MAX(INDIRECT("RC4:RC"&amp;$C154+3))</f>
        <v>0</v>
      </c>
      <c r="T154" s="20" t="str">
        <f aca="false">AC154&amp;":"&amp;AE154</f>
        <v>0:0</v>
      </c>
      <c r="U154" s="0" t="n">
        <f aca="false">Q154*2</f>
        <v>0</v>
      </c>
      <c r="V154" s="0" t="n">
        <f aca="false">P154</f>
        <v>0</v>
      </c>
      <c r="W154" s="0" t="n">
        <f aca="false">O154</f>
        <v>0</v>
      </c>
      <c r="X154" s="0" t="n">
        <f aca="false">S154</f>
        <v>0</v>
      </c>
      <c r="Y154" s="0" t="n">
        <f aca="false">R154</f>
        <v>0</v>
      </c>
      <c r="AA154" s="0" t="n">
        <f aca="false">INDEX(Results!A:A,$B154)</f>
        <v>0</v>
      </c>
      <c r="AB154" s="0" t="n">
        <f aca="false">INDEX(Results!B:B,$B154)</f>
        <v>0</v>
      </c>
      <c r="AC154" s="0" t="n">
        <f aca="false">INDEX(Results!C:C,$B154)</f>
        <v>0</v>
      </c>
      <c r="AD154" s="0" t="n">
        <f aca="false">INDEX(Results!D:D,$B154)</f>
        <v>0</v>
      </c>
      <c r="AE154" s="0" t="n">
        <f aca="false">INDEX(Results!E:E,$B154)</f>
        <v>0</v>
      </c>
      <c r="AF154" s="0" t="n">
        <f aca="false">INDEX(Results!F:F,$B154)</f>
        <v>0</v>
      </c>
      <c r="AG154" s="0" t="n">
        <f aca="false">INDEX(Results!G:G,$B154)</f>
        <v>0</v>
      </c>
      <c r="AH154" s="0" t="n">
        <f aca="false">INDEX(Results!H:H,$B154)</f>
        <v>0</v>
      </c>
      <c r="AI154" s="20" t="n">
        <f aca="false">INDEX(Results!149:149,9+2*$C154)</f>
        <v>0</v>
      </c>
      <c r="AJ154" s="20"/>
    </row>
    <row r="155" customFormat="false" ht="12.8" hidden="false" customHeight="false" outlineLevel="0" collapsed="false">
      <c r="B155" s="0" t="n">
        <f aca="false">B154+1</f>
        <v>150</v>
      </c>
      <c r="C155" s="0" t="n">
        <f aca="false">INDEX(Results!F:F,B155)</f>
        <v>0</v>
      </c>
      <c r="D155" s="0" t="n">
        <f aca="false">INDEX(Results!150:150,36+2*$C155+27*(D$5-1))</f>
        <v>0</v>
      </c>
      <c r="E155" s="0" t="n">
        <f aca="false">INDEX(Results!150:150,36+2*$C155+27*(E$5-1))</f>
        <v>0</v>
      </c>
      <c r="F155" s="0" t="n">
        <f aca="false">INDEX(Results!150:150,36+2*$C155+27*(F$5-1))</f>
        <v>0</v>
      </c>
      <c r="G155" s="0" t="n">
        <f aca="false">INDEX(Results!150:150,36+2*$C155+27*(G$5-1))</f>
        <v>0</v>
      </c>
      <c r="H155" s="0" t="n">
        <f aca="false">INDEX(Results!150:150,36+2*$C155+27*(H$5-1))</f>
        <v>0</v>
      </c>
      <c r="I155" s="0" t="n">
        <f aca="false">INDEX(Results!150:150,36+2*$C155+27*(I$5-1))</f>
        <v>0</v>
      </c>
      <c r="J155" s="0" t="n">
        <f aca="false">INDEX(Results!150:150,36+2*$C155+27*(J$5-1))</f>
        <v>0</v>
      </c>
      <c r="K155" s="0" t="n">
        <f aca="false">INDEX(Results!150:150,36+2*$C155+27*(K$5-1))</f>
        <v>0</v>
      </c>
      <c r="L155" s="0" t="n">
        <f aca="false">INDEX(Results!150:150,36+2*$C155+27*(L$5-1))</f>
        <v>0</v>
      </c>
      <c r="M155" s="0" t="n">
        <f aca="false">INDEX(Results!150:150,36+2*$C155+27*(M$5-1))</f>
        <v>0</v>
      </c>
      <c r="O155" s="0" t="n">
        <f aca="true">MIN(INDIRECT("RC4:RC"&amp;$C155+3))</f>
        <v>0</v>
      </c>
      <c r="P155" s="0" t="n">
        <f aca="true">QUARTILE(INDIRECT("RC4:RC"&amp;$C155+3),1)</f>
        <v>0</v>
      </c>
      <c r="Q155" s="0" t="n">
        <f aca="true">MEDIAN(INDIRECT("RC4:RC"&amp;$C155+3))</f>
        <v>0</v>
      </c>
      <c r="R155" s="0" t="n">
        <f aca="true">QUARTILE(INDIRECT("RC4:RC"&amp;$C155+3),3)</f>
        <v>0</v>
      </c>
      <c r="S155" s="0" t="n">
        <f aca="true">MAX(INDIRECT("RC4:RC"&amp;$C155+3))</f>
        <v>0</v>
      </c>
      <c r="T155" s="20" t="str">
        <f aca="false">AC155&amp;":"&amp;AE155</f>
        <v>0:0</v>
      </c>
      <c r="U155" s="0" t="n">
        <f aca="false">Q155*2</f>
        <v>0</v>
      </c>
      <c r="V155" s="0" t="n">
        <f aca="false">P155</f>
        <v>0</v>
      </c>
      <c r="W155" s="0" t="n">
        <f aca="false">O155</f>
        <v>0</v>
      </c>
      <c r="X155" s="0" t="n">
        <f aca="false">S155</f>
        <v>0</v>
      </c>
      <c r="Y155" s="0" t="n">
        <f aca="false">R155</f>
        <v>0</v>
      </c>
      <c r="AA155" s="0" t="n">
        <f aca="false">INDEX(Results!A:A,$B155)</f>
        <v>0</v>
      </c>
      <c r="AB155" s="0" t="n">
        <f aca="false">INDEX(Results!B:B,$B155)</f>
        <v>0</v>
      </c>
      <c r="AC155" s="0" t="n">
        <f aca="false">INDEX(Results!C:C,$B155)</f>
        <v>0</v>
      </c>
      <c r="AD155" s="0" t="n">
        <f aca="false">INDEX(Results!D:D,$B155)</f>
        <v>0</v>
      </c>
      <c r="AE155" s="0" t="n">
        <f aca="false">INDEX(Results!E:E,$B155)</f>
        <v>0</v>
      </c>
      <c r="AF155" s="0" t="n">
        <f aca="false">INDEX(Results!F:F,$B155)</f>
        <v>0</v>
      </c>
      <c r="AG155" s="0" t="n">
        <f aca="false">INDEX(Results!G:G,$B155)</f>
        <v>0</v>
      </c>
      <c r="AH155" s="0" t="n">
        <f aca="false">INDEX(Results!H:H,$B155)</f>
        <v>0</v>
      </c>
      <c r="AI155" s="20" t="n">
        <f aca="false">INDEX(Results!150:150,9+2*$C155)</f>
        <v>0</v>
      </c>
      <c r="AJ155" s="20"/>
    </row>
    <row r="156" customFormat="false" ht="12.8" hidden="false" customHeight="false" outlineLevel="0" collapsed="false">
      <c r="B156" s="0" t="n">
        <f aca="false">B155+1</f>
        <v>151</v>
      </c>
      <c r="C156" s="0" t="n">
        <f aca="false">INDEX(Results!F:F,B156)</f>
        <v>0</v>
      </c>
      <c r="D156" s="0" t="n">
        <f aca="false">INDEX(Results!151:151,36+2*$C156+27*(D$5-1))</f>
        <v>0</v>
      </c>
      <c r="E156" s="0" t="n">
        <f aca="false">INDEX(Results!151:151,36+2*$C156+27*(E$5-1))</f>
        <v>0</v>
      </c>
      <c r="F156" s="0" t="n">
        <f aca="false">INDEX(Results!151:151,36+2*$C156+27*(F$5-1))</f>
        <v>0</v>
      </c>
      <c r="G156" s="0" t="n">
        <f aca="false">INDEX(Results!151:151,36+2*$C156+27*(G$5-1))</f>
        <v>0</v>
      </c>
      <c r="H156" s="0" t="n">
        <f aca="false">INDEX(Results!151:151,36+2*$C156+27*(H$5-1))</f>
        <v>0</v>
      </c>
      <c r="I156" s="0" t="n">
        <f aca="false">INDEX(Results!151:151,36+2*$C156+27*(I$5-1))</f>
        <v>0</v>
      </c>
      <c r="J156" s="0" t="n">
        <f aca="false">INDEX(Results!151:151,36+2*$C156+27*(J$5-1))</f>
        <v>0</v>
      </c>
      <c r="K156" s="0" t="n">
        <f aca="false">INDEX(Results!151:151,36+2*$C156+27*(K$5-1))</f>
        <v>0</v>
      </c>
      <c r="L156" s="0" t="n">
        <f aca="false">INDEX(Results!151:151,36+2*$C156+27*(L$5-1))</f>
        <v>0</v>
      </c>
      <c r="M156" s="0" t="n">
        <f aca="false">INDEX(Results!151:151,36+2*$C156+27*(M$5-1))</f>
        <v>0</v>
      </c>
      <c r="O156" s="0" t="n">
        <f aca="true">MIN(INDIRECT("RC4:RC"&amp;$C156+3))</f>
        <v>0</v>
      </c>
      <c r="P156" s="0" t="n">
        <f aca="true">QUARTILE(INDIRECT("RC4:RC"&amp;$C156+3),1)</f>
        <v>0</v>
      </c>
      <c r="Q156" s="0" t="n">
        <f aca="true">MEDIAN(INDIRECT("RC4:RC"&amp;$C156+3))</f>
        <v>0</v>
      </c>
      <c r="R156" s="0" t="n">
        <f aca="true">QUARTILE(INDIRECT("RC4:RC"&amp;$C156+3),3)</f>
        <v>0</v>
      </c>
      <c r="S156" s="0" t="n">
        <f aca="true">MAX(INDIRECT("RC4:RC"&amp;$C156+3))</f>
        <v>0</v>
      </c>
      <c r="T156" s="20" t="str">
        <f aca="false">AC156&amp;":"&amp;AE156</f>
        <v>0:0</v>
      </c>
      <c r="U156" s="0" t="n">
        <f aca="false">Q156*2</f>
        <v>0</v>
      </c>
      <c r="V156" s="0" t="n">
        <f aca="false">P156</f>
        <v>0</v>
      </c>
      <c r="W156" s="0" t="n">
        <f aca="false">O156</f>
        <v>0</v>
      </c>
      <c r="X156" s="0" t="n">
        <f aca="false">S156</f>
        <v>0</v>
      </c>
      <c r="Y156" s="0" t="n">
        <f aca="false">R156</f>
        <v>0</v>
      </c>
      <c r="AA156" s="0" t="n">
        <f aca="false">INDEX(Results!A:A,$B156)</f>
        <v>0</v>
      </c>
      <c r="AB156" s="0" t="n">
        <f aca="false">INDEX(Results!B:B,$B156)</f>
        <v>0</v>
      </c>
      <c r="AC156" s="0" t="n">
        <f aca="false">INDEX(Results!C:C,$B156)</f>
        <v>0</v>
      </c>
      <c r="AD156" s="0" t="n">
        <f aca="false">INDEX(Results!D:D,$B156)</f>
        <v>0</v>
      </c>
      <c r="AE156" s="0" t="n">
        <f aca="false">INDEX(Results!E:E,$B156)</f>
        <v>0</v>
      </c>
      <c r="AF156" s="0" t="n">
        <f aca="false">INDEX(Results!F:F,$B156)</f>
        <v>0</v>
      </c>
      <c r="AG156" s="0" t="n">
        <f aca="false">INDEX(Results!G:G,$B156)</f>
        <v>0</v>
      </c>
      <c r="AH156" s="0" t="n">
        <f aca="false">INDEX(Results!H:H,$B156)</f>
        <v>0</v>
      </c>
      <c r="AI156" s="20" t="n">
        <f aca="false">INDEX(Results!151:151,9+2*$C156)</f>
        <v>0</v>
      </c>
      <c r="AJ156" s="20"/>
    </row>
    <row r="157" customFormat="false" ht="12.8" hidden="false" customHeight="false" outlineLevel="0" collapsed="false">
      <c r="B157" s="0" t="n">
        <f aca="false">B156+1</f>
        <v>152</v>
      </c>
      <c r="C157" s="0" t="n">
        <f aca="false">INDEX(Results!F:F,B157)</f>
        <v>0</v>
      </c>
      <c r="D157" s="0" t="n">
        <f aca="false">INDEX(Results!152:152,36+2*$C157+27*(D$5-1))</f>
        <v>0</v>
      </c>
      <c r="E157" s="0" t="n">
        <f aca="false">INDEX(Results!152:152,36+2*$C157+27*(E$5-1))</f>
        <v>0</v>
      </c>
      <c r="F157" s="0" t="n">
        <f aca="false">INDEX(Results!152:152,36+2*$C157+27*(F$5-1))</f>
        <v>0</v>
      </c>
      <c r="G157" s="0" t="n">
        <f aca="false">INDEX(Results!152:152,36+2*$C157+27*(G$5-1))</f>
        <v>0</v>
      </c>
      <c r="H157" s="0" t="n">
        <f aca="false">INDEX(Results!152:152,36+2*$C157+27*(H$5-1))</f>
        <v>0</v>
      </c>
      <c r="I157" s="0" t="n">
        <f aca="false">INDEX(Results!152:152,36+2*$C157+27*(I$5-1))</f>
        <v>0</v>
      </c>
      <c r="J157" s="0" t="n">
        <f aca="false">INDEX(Results!152:152,36+2*$C157+27*(J$5-1))</f>
        <v>0</v>
      </c>
      <c r="K157" s="0" t="n">
        <f aca="false">INDEX(Results!152:152,36+2*$C157+27*(K$5-1))</f>
        <v>0</v>
      </c>
      <c r="L157" s="0" t="n">
        <f aca="false">INDEX(Results!152:152,36+2*$C157+27*(L$5-1))</f>
        <v>0</v>
      </c>
      <c r="M157" s="0" t="n">
        <f aca="false">INDEX(Results!152:152,36+2*$C157+27*(M$5-1))</f>
        <v>0</v>
      </c>
      <c r="O157" s="0" t="n">
        <f aca="true">MIN(INDIRECT("RC4:RC"&amp;$C157+3))</f>
        <v>0</v>
      </c>
      <c r="P157" s="0" t="n">
        <f aca="true">QUARTILE(INDIRECT("RC4:RC"&amp;$C157+3),1)</f>
        <v>0</v>
      </c>
      <c r="Q157" s="0" t="n">
        <f aca="true">MEDIAN(INDIRECT("RC4:RC"&amp;$C157+3))</f>
        <v>0</v>
      </c>
      <c r="R157" s="0" t="n">
        <f aca="true">QUARTILE(INDIRECT("RC4:RC"&amp;$C157+3),3)</f>
        <v>0</v>
      </c>
      <c r="S157" s="0" t="n">
        <f aca="true">MAX(INDIRECT("RC4:RC"&amp;$C157+3))</f>
        <v>0</v>
      </c>
      <c r="T157" s="20" t="str">
        <f aca="false">AC157&amp;":"&amp;AE157</f>
        <v>0:0</v>
      </c>
      <c r="U157" s="0" t="n">
        <f aca="false">Q157*2</f>
        <v>0</v>
      </c>
      <c r="V157" s="0" t="n">
        <f aca="false">P157</f>
        <v>0</v>
      </c>
      <c r="W157" s="0" t="n">
        <f aca="false">O157</f>
        <v>0</v>
      </c>
      <c r="X157" s="0" t="n">
        <f aca="false">S157</f>
        <v>0</v>
      </c>
      <c r="Y157" s="0" t="n">
        <f aca="false">R157</f>
        <v>0</v>
      </c>
      <c r="AA157" s="0" t="n">
        <f aca="false">INDEX(Results!A:A,$B157)</f>
        <v>0</v>
      </c>
      <c r="AB157" s="0" t="n">
        <f aca="false">INDEX(Results!B:B,$B157)</f>
        <v>0</v>
      </c>
      <c r="AC157" s="0" t="n">
        <f aca="false">INDEX(Results!C:C,$B157)</f>
        <v>0</v>
      </c>
      <c r="AD157" s="0" t="n">
        <f aca="false">INDEX(Results!D:D,$B157)</f>
        <v>0</v>
      </c>
      <c r="AE157" s="0" t="n">
        <f aca="false">INDEX(Results!E:E,$B157)</f>
        <v>0</v>
      </c>
      <c r="AF157" s="0" t="n">
        <f aca="false">INDEX(Results!F:F,$B157)</f>
        <v>0</v>
      </c>
      <c r="AG157" s="0" t="n">
        <f aca="false">INDEX(Results!G:G,$B157)</f>
        <v>0</v>
      </c>
      <c r="AH157" s="0" t="n">
        <f aca="false">INDEX(Results!H:H,$B157)</f>
        <v>0</v>
      </c>
      <c r="AI157" s="20" t="n">
        <f aca="false">INDEX(Results!152:152,9+2*$C157)</f>
        <v>0</v>
      </c>
      <c r="AJ157" s="20"/>
    </row>
    <row r="158" customFormat="false" ht="12.8" hidden="false" customHeight="false" outlineLevel="0" collapsed="false">
      <c r="B158" s="0" t="n">
        <f aca="false">B157+1</f>
        <v>153</v>
      </c>
      <c r="C158" s="0" t="n">
        <f aca="false">INDEX(Results!F:F,B158)</f>
        <v>0</v>
      </c>
      <c r="D158" s="0" t="n">
        <f aca="false">INDEX(Results!153:153,36+2*$C158+27*(D$5-1))</f>
        <v>0</v>
      </c>
      <c r="E158" s="0" t="n">
        <f aca="false">INDEX(Results!153:153,36+2*$C158+27*(E$5-1))</f>
        <v>0</v>
      </c>
      <c r="F158" s="0" t="n">
        <f aca="false">INDEX(Results!153:153,36+2*$C158+27*(F$5-1))</f>
        <v>0</v>
      </c>
      <c r="G158" s="0" t="n">
        <f aca="false">INDEX(Results!153:153,36+2*$C158+27*(G$5-1))</f>
        <v>0</v>
      </c>
      <c r="H158" s="0" t="n">
        <f aca="false">INDEX(Results!153:153,36+2*$C158+27*(H$5-1))</f>
        <v>0</v>
      </c>
      <c r="I158" s="0" t="n">
        <f aca="false">INDEX(Results!153:153,36+2*$C158+27*(I$5-1))</f>
        <v>0</v>
      </c>
      <c r="J158" s="0" t="n">
        <f aca="false">INDEX(Results!153:153,36+2*$C158+27*(J$5-1))</f>
        <v>0</v>
      </c>
      <c r="K158" s="0" t="n">
        <f aca="false">INDEX(Results!153:153,36+2*$C158+27*(K$5-1))</f>
        <v>0</v>
      </c>
      <c r="L158" s="0" t="n">
        <f aca="false">INDEX(Results!153:153,36+2*$C158+27*(L$5-1))</f>
        <v>0</v>
      </c>
      <c r="M158" s="0" t="n">
        <f aca="false">INDEX(Results!153:153,36+2*$C158+27*(M$5-1))</f>
        <v>0</v>
      </c>
      <c r="O158" s="0" t="n">
        <f aca="true">MIN(INDIRECT("RC4:RC"&amp;$C158+3))</f>
        <v>0</v>
      </c>
      <c r="P158" s="0" t="n">
        <f aca="true">QUARTILE(INDIRECT("RC4:RC"&amp;$C158+3),1)</f>
        <v>0</v>
      </c>
      <c r="Q158" s="0" t="n">
        <f aca="true">MEDIAN(INDIRECT("RC4:RC"&amp;$C158+3))</f>
        <v>0</v>
      </c>
      <c r="R158" s="0" t="n">
        <f aca="true">QUARTILE(INDIRECT("RC4:RC"&amp;$C158+3),3)</f>
        <v>0</v>
      </c>
      <c r="S158" s="0" t="n">
        <f aca="true">MAX(INDIRECT("RC4:RC"&amp;$C158+3))</f>
        <v>0</v>
      </c>
      <c r="T158" s="20" t="str">
        <f aca="false">AC158&amp;":"&amp;AE158</f>
        <v>0:0</v>
      </c>
      <c r="U158" s="0" t="n">
        <f aca="false">Q158*2</f>
        <v>0</v>
      </c>
      <c r="V158" s="0" t="n">
        <f aca="false">P158</f>
        <v>0</v>
      </c>
      <c r="W158" s="0" t="n">
        <f aca="false">O158</f>
        <v>0</v>
      </c>
      <c r="X158" s="0" t="n">
        <f aca="false">S158</f>
        <v>0</v>
      </c>
      <c r="Y158" s="0" t="n">
        <f aca="false">R158</f>
        <v>0</v>
      </c>
      <c r="AA158" s="0" t="n">
        <f aca="false">INDEX(Results!A:A,$B158)</f>
        <v>0</v>
      </c>
      <c r="AB158" s="0" t="n">
        <f aca="false">INDEX(Results!B:B,$B158)</f>
        <v>0</v>
      </c>
      <c r="AC158" s="0" t="n">
        <f aca="false">INDEX(Results!C:C,$B158)</f>
        <v>0</v>
      </c>
      <c r="AD158" s="0" t="n">
        <f aca="false">INDEX(Results!D:D,$B158)</f>
        <v>0</v>
      </c>
      <c r="AE158" s="0" t="n">
        <f aca="false">INDEX(Results!E:E,$B158)</f>
        <v>0</v>
      </c>
      <c r="AF158" s="0" t="n">
        <f aca="false">INDEX(Results!F:F,$B158)</f>
        <v>0</v>
      </c>
      <c r="AG158" s="0" t="n">
        <f aca="false">INDEX(Results!G:G,$B158)</f>
        <v>0</v>
      </c>
      <c r="AH158" s="0" t="n">
        <f aca="false">INDEX(Results!H:H,$B158)</f>
        <v>0</v>
      </c>
      <c r="AI158" s="20" t="n">
        <f aca="false">INDEX(Results!153:153,9+2*$C158)</f>
        <v>0</v>
      </c>
      <c r="AJ158" s="20"/>
    </row>
    <row r="159" customFormat="false" ht="12.8" hidden="false" customHeight="false" outlineLevel="0" collapsed="false">
      <c r="B159" s="0" t="n">
        <f aca="false">B158+1</f>
        <v>154</v>
      </c>
      <c r="C159" s="0" t="n">
        <f aca="false">INDEX(Results!F:F,B159)</f>
        <v>0</v>
      </c>
      <c r="D159" s="0" t="n">
        <f aca="false">INDEX(Results!154:154,36+2*$C159+27*(D$5-1))</f>
        <v>0</v>
      </c>
      <c r="E159" s="0" t="n">
        <f aca="false">INDEX(Results!154:154,36+2*$C159+27*(E$5-1))</f>
        <v>0</v>
      </c>
      <c r="F159" s="0" t="n">
        <f aca="false">INDEX(Results!154:154,36+2*$C159+27*(F$5-1))</f>
        <v>0</v>
      </c>
      <c r="G159" s="0" t="n">
        <f aca="false">INDEX(Results!154:154,36+2*$C159+27*(G$5-1))</f>
        <v>0</v>
      </c>
      <c r="H159" s="0" t="n">
        <f aca="false">INDEX(Results!154:154,36+2*$C159+27*(H$5-1))</f>
        <v>0</v>
      </c>
      <c r="I159" s="0" t="n">
        <f aca="false">INDEX(Results!154:154,36+2*$C159+27*(I$5-1))</f>
        <v>0</v>
      </c>
      <c r="J159" s="0" t="n">
        <f aca="false">INDEX(Results!154:154,36+2*$C159+27*(J$5-1))</f>
        <v>0</v>
      </c>
      <c r="K159" s="0" t="n">
        <f aca="false">INDEX(Results!154:154,36+2*$C159+27*(K$5-1))</f>
        <v>0</v>
      </c>
      <c r="L159" s="0" t="n">
        <f aca="false">INDEX(Results!154:154,36+2*$C159+27*(L$5-1))</f>
        <v>0</v>
      </c>
      <c r="M159" s="0" t="n">
        <f aca="false">INDEX(Results!154:154,36+2*$C159+27*(M$5-1))</f>
        <v>0</v>
      </c>
      <c r="O159" s="0" t="n">
        <f aca="true">MIN(INDIRECT("RC4:RC"&amp;$C159+3))</f>
        <v>0</v>
      </c>
      <c r="P159" s="0" t="n">
        <f aca="true">QUARTILE(INDIRECT("RC4:RC"&amp;$C159+3),1)</f>
        <v>0</v>
      </c>
      <c r="Q159" s="0" t="n">
        <f aca="true">MEDIAN(INDIRECT("RC4:RC"&amp;$C159+3))</f>
        <v>0</v>
      </c>
      <c r="R159" s="0" t="n">
        <f aca="true">QUARTILE(INDIRECT("RC4:RC"&amp;$C159+3),3)</f>
        <v>0</v>
      </c>
      <c r="S159" s="0" t="n">
        <f aca="true">MAX(INDIRECT("RC4:RC"&amp;$C159+3))</f>
        <v>0</v>
      </c>
      <c r="T159" s="20" t="str">
        <f aca="false">AC159&amp;":"&amp;AE159</f>
        <v>0:0</v>
      </c>
      <c r="U159" s="0" t="n">
        <f aca="false">Q159*2</f>
        <v>0</v>
      </c>
      <c r="V159" s="0" t="n">
        <f aca="false">P159</f>
        <v>0</v>
      </c>
      <c r="W159" s="0" t="n">
        <f aca="false">O159</f>
        <v>0</v>
      </c>
      <c r="X159" s="0" t="n">
        <f aca="false">S159</f>
        <v>0</v>
      </c>
      <c r="Y159" s="0" t="n">
        <f aca="false">R159</f>
        <v>0</v>
      </c>
      <c r="AA159" s="0" t="n">
        <f aca="false">INDEX(Results!A:A,$B159)</f>
        <v>0</v>
      </c>
      <c r="AB159" s="0" t="n">
        <f aca="false">INDEX(Results!B:B,$B159)</f>
        <v>0</v>
      </c>
      <c r="AC159" s="0" t="n">
        <f aca="false">INDEX(Results!C:C,$B159)</f>
        <v>0</v>
      </c>
      <c r="AD159" s="0" t="n">
        <f aca="false">INDEX(Results!D:D,$B159)</f>
        <v>0</v>
      </c>
      <c r="AE159" s="0" t="n">
        <f aca="false">INDEX(Results!E:E,$B159)</f>
        <v>0</v>
      </c>
      <c r="AF159" s="0" t="n">
        <f aca="false">INDEX(Results!F:F,$B159)</f>
        <v>0</v>
      </c>
      <c r="AG159" s="0" t="n">
        <f aca="false">INDEX(Results!G:G,$B159)</f>
        <v>0</v>
      </c>
      <c r="AH159" s="0" t="n">
        <f aca="false">INDEX(Results!H:H,$B159)</f>
        <v>0</v>
      </c>
      <c r="AI159" s="20" t="n">
        <f aca="false">INDEX(Results!154:154,9+2*$C159)</f>
        <v>0</v>
      </c>
      <c r="AJ159" s="20"/>
    </row>
    <row r="160" customFormat="false" ht="12.8" hidden="false" customHeight="false" outlineLevel="0" collapsed="false">
      <c r="B160" s="0" t="n">
        <f aca="false">B159+1</f>
        <v>155</v>
      </c>
      <c r="C160" s="0" t="n">
        <f aca="false">INDEX(Results!F:F,B160)</f>
        <v>0</v>
      </c>
      <c r="D160" s="0" t="n">
        <f aca="false">INDEX(Results!155:155,36+2*$C160+27*(D$5-1))</f>
        <v>0</v>
      </c>
      <c r="E160" s="0" t="n">
        <f aca="false">INDEX(Results!155:155,36+2*$C160+27*(E$5-1))</f>
        <v>0</v>
      </c>
      <c r="F160" s="0" t="n">
        <f aca="false">INDEX(Results!155:155,36+2*$C160+27*(F$5-1))</f>
        <v>0</v>
      </c>
      <c r="G160" s="0" t="n">
        <f aca="false">INDEX(Results!155:155,36+2*$C160+27*(G$5-1))</f>
        <v>0</v>
      </c>
      <c r="H160" s="0" t="n">
        <f aca="false">INDEX(Results!155:155,36+2*$C160+27*(H$5-1))</f>
        <v>0</v>
      </c>
      <c r="I160" s="0" t="n">
        <f aca="false">INDEX(Results!155:155,36+2*$C160+27*(I$5-1))</f>
        <v>0</v>
      </c>
      <c r="J160" s="0" t="n">
        <f aca="false">INDEX(Results!155:155,36+2*$C160+27*(J$5-1))</f>
        <v>0</v>
      </c>
      <c r="K160" s="0" t="n">
        <f aca="false">INDEX(Results!155:155,36+2*$C160+27*(K$5-1))</f>
        <v>0</v>
      </c>
      <c r="L160" s="0" t="n">
        <f aca="false">INDEX(Results!155:155,36+2*$C160+27*(L$5-1))</f>
        <v>0</v>
      </c>
      <c r="M160" s="0" t="n">
        <f aca="false">INDEX(Results!155:155,36+2*$C160+27*(M$5-1))</f>
        <v>0</v>
      </c>
      <c r="O160" s="0" t="n">
        <f aca="true">MIN(INDIRECT("RC4:RC"&amp;$C160+3))</f>
        <v>0</v>
      </c>
      <c r="P160" s="0" t="n">
        <f aca="true">QUARTILE(INDIRECT("RC4:RC"&amp;$C160+3),1)</f>
        <v>0</v>
      </c>
      <c r="Q160" s="0" t="n">
        <f aca="true">MEDIAN(INDIRECT("RC4:RC"&amp;$C160+3))</f>
        <v>0</v>
      </c>
      <c r="R160" s="0" t="n">
        <f aca="true">QUARTILE(INDIRECT("RC4:RC"&amp;$C160+3),3)</f>
        <v>0</v>
      </c>
      <c r="S160" s="0" t="n">
        <f aca="true">MAX(INDIRECT("RC4:RC"&amp;$C160+3))</f>
        <v>0</v>
      </c>
      <c r="T160" s="20" t="str">
        <f aca="false">AC160&amp;":"&amp;AE160</f>
        <v>0:0</v>
      </c>
      <c r="U160" s="0" t="n">
        <f aca="false">Q160*2</f>
        <v>0</v>
      </c>
      <c r="V160" s="0" t="n">
        <f aca="false">P160</f>
        <v>0</v>
      </c>
      <c r="W160" s="0" t="n">
        <f aca="false">O160</f>
        <v>0</v>
      </c>
      <c r="X160" s="0" t="n">
        <f aca="false">S160</f>
        <v>0</v>
      </c>
      <c r="Y160" s="0" t="n">
        <f aca="false">R160</f>
        <v>0</v>
      </c>
      <c r="AA160" s="0" t="n">
        <f aca="false">INDEX(Results!A:A,$B160)</f>
        <v>0</v>
      </c>
      <c r="AB160" s="0" t="n">
        <f aca="false">INDEX(Results!B:B,$B160)</f>
        <v>0</v>
      </c>
      <c r="AC160" s="0" t="n">
        <f aca="false">INDEX(Results!C:C,$B160)</f>
        <v>0</v>
      </c>
      <c r="AD160" s="0" t="n">
        <f aca="false">INDEX(Results!D:D,$B160)</f>
        <v>0</v>
      </c>
      <c r="AE160" s="0" t="n">
        <f aca="false">INDEX(Results!E:E,$B160)</f>
        <v>0</v>
      </c>
      <c r="AF160" s="0" t="n">
        <f aca="false">INDEX(Results!F:F,$B160)</f>
        <v>0</v>
      </c>
      <c r="AG160" s="0" t="n">
        <f aca="false">INDEX(Results!G:G,$B160)</f>
        <v>0</v>
      </c>
      <c r="AH160" s="0" t="n">
        <f aca="false">INDEX(Results!H:H,$B160)</f>
        <v>0</v>
      </c>
      <c r="AI160" s="20" t="n">
        <f aca="false">INDEX(Results!155:155,9+2*$C160)</f>
        <v>0</v>
      </c>
      <c r="AJ160" s="20"/>
    </row>
    <row r="161" customFormat="false" ht="12.8" hidden="false" customHeight="false" outlineLevel="0" collapsed="false">
      <c r="B161" s="0" t="n">
        <f aca="false">B160+1</f>
        <v>156</v>
      </c>
      <c r="C161" s="0" t="n">
        <f aca="false">INDEX(Results!F:F,B161)</f>
        <v>0</v>
      </c>
      <c r="D161" s="0" t="n">
        <f aca="false">INDEX(Results!156:156,36+2*$C161+27*(D$5-1))</f>
        <v>0</v>
      </c>
      <c r="E161" s="0" t="n">
        <f aca="false">INDEX(Results!156:156,36+2*$C161+27*(E$5-1))</f>
        <v>0</v>
      </c>
      <c r="F161" s="0" t="n">
        <f aca="false">INDEX(Results!156:156,36+2*$C161+27*(F$5-1))</f>
        <v>0</v>
      </c>
      <c r="G161" s="0" t="n">
        <f aca="false">INDEX(Results!156:156,36+2*$C161+27*(G$5-1))</f>
        <v>0</v>
      </c>
      <c r="H161" s="0" t="n">
        <f aca="false">INDEX(Results!156:156,36+2*$C161+27*(H$5-1))</f>
        <v>0</v>
      </c>
      <c r="I161" s="0" t="n">
        <f aca="false">INDEX(Results!156:156,36+2*$C161+27*(I$5-1))</f>
        <v>0</v>
      </c>
      <c r="J161" s="0" t="n">
        <f aca="false">INDEX(Results!156:156,36+2*$C161+27*(J$5-1))</f>
        <v>0</v>
      </c>
      <c r="K161" s="0" t="n">
        <f aca="false">INDEX(Results!156:156,36+2*$C161+27*(K$5-1))</f>
        <v>0</v>
      </c>
      <c r="L161" s="0" t="n">
        <f aca="false">INDEX(Results!156:156,36+2*$C161+27*(L$5-1))</f>
        <v>0</v>
      </c>
      <c r="M161" s="0" t="n">
        <f aca="false">INDEX(Results!156:156,36+2*$C161+27*(M$5-1))</f>
        <v>0</v>
      </c>
      <c r="O161" s="0" t="n">
        <f aca="true">MIN(INDIRECT("RC4:RC"&amp;$C161+3))</f>
        <v>0</v>
      </c>
      <c r="P161" s="0" t="n">
        <f aca="true">QUARTILE(INDIRECT("RC4:RC"&amp;$C161+3),1)</f>
        <v>0</v>
      </c>
      <c r="Q161" s="0" t="n">
        <f aca="true">MEDIAN(INDIRECT("RC4:RC"&amp;$C161+3))</f>
        <v>0</v>
      </c>
      <c r="R161" s="0" t="n">
        <f aca="true">QUARTILE(INDIRECT("RC4:RC"&amp;$C161+3),3)</f>
        <v>0</v>
      </c>
      <c r="S161" s="0" t="n">
        <f aca="true">MAX(INDIRECT("RC4:RC"&amp;$C161+3))</f>
        <v>0</v>
      </c>
      <c r="T161" s="20" t="str">
        <f aca="false">AC161&amp;":"&amp;AE161</f>
        <v>0:0</v>
      </c>
      <c r="U161" s="0" t="n">
        <f aca="false">Q161*2</f>
        <v>0</v>
      </c>
      <c r="V161" s="0" t="n">
        <f aca="false">P161</f>
        <v>0</v>
      </c>
      <c r="W161" s="0" t="n">
        <f aca="false">O161</f>
        <v>0</v>
      </c>
      <c r="X161" s="0" t="n">
        <f aca="false">S161</f>
        <v>0</v>
      </c>
      <c r="Y161" s="0" t="n">
        <f aca="false">R161</f>
        <v>0</v>
      </c>
      <c r="AA161" s="0" t="n">
        <f aca="false">INDEX(Results!A:A,$B161)</f>
        <v>0</v>
      </c>
      <c r="AB161" s="0" t="n">
        <f aca="false">INDEX(Results!B:B,$B161)</f>
        <v>0</v>
      </c>
      <c r="AC161" s="0" t="n">
        <f aca="false">INDEX(Results!C:C,$B161)</f>
        <v>0</v>
      </c>
      <c r="AD161" s="0" t="n">
        <f aca="false">INDEX(Results!D:D,$B161)</f>
        <v>0</v>
      </c>
      <c r="AE161" s="0" t="n">
        <f aca="false">INDEX(Results!E:E,$B161)</f>
        <v>0</v>
      </c>
      <c r="AF161" s="0" t="n">
        <f aca="false">INDEX(Results!F:F,$B161)</f>
        <v>0</v>
      </c>
      <c r="AG161" s="0" t="n">
        <f aca="false">INDEX(Results!G:G,$B161)</f>
        <v>0</v>
      </c>
      <c r="AH161" s="0" t="n">
        <f aca="false">INDEX(Results!H:H,$B161)</f>
        <v>0</v>
      </c>
      <c r="AI161" s="20" t="n">
        <f aca="false">INDEX(Results!156:156,9+2*$C161)</f>
        <v>0</v>
      </c>
      <c r="AJ161" s="20"/>
    </row>
    <row r="162" customFormat="false" ht="12.8" hidden="false" customHeight="false" outlineLevel="0" collapsed="false">
      <c r="B162" s="0" t="n">
        <f aca="false">B161+1</f>
        <v>157</v>
      </c>
      <c r="C162" s="0" t="n">
        <f aca="false">INDEX(Results!F:F,B162)</f>
        <v>0</v>
      </c>
      <c r="D162" s="0" t="n">
        <f aca="false">INDEX(Results!157:157,36+2*$C162+27*(D$5-1))</f>
        <v>0</v>
      </c>
      <c r="E162" s="0" t="n">
        <f aca="false">INDEX(Results!157:157,36+2*$C162+27*(E$5-1))</f>
        <v>0</v>
      </c>
      <c r="F162" s="0" t="n">
        <f aca="false">INDEX(Results!157:157,36+2*$C162+27*(F$5-1))</f>
        <v>0</v>
      </c>
      <c r="G162" s="0" t="n">
        <f aca="false">INDEX(Results!157:157,36+2*$C162+27*(G$5-1))</f>
        <v>0</v>
      </c>
      <c r="H162" s="0" t="n">
        <f aca="false">INDEX(Results!157:157,36+2*$C162+27*(H$5-1))</f>
        <v>0</v>
      </c>
      <c r="I162" s="0" t="n">
        <f aca="false">INDEX(Results!157:157,36+2*$C162+27*(I$5-1))</f>
        <v>0</v>
      </c>
      <c r="J162" s="0" t="n">
        <f aca="false">INDEX(Results!157:157,36+2*$C162+27*(J$5-1))</f>
        <v>0</v>
      </c>
      <c r="K162" s="0" t="n">
        <f aca="false">INDEX(Results!157:157,36+2*$C162+27*(K$5-1))</f>
        <v>0</v>
      </c>
      <c r="L162" s="0" t="n">
        <f aca="false">INDEX(Results!157:157,36+2*$C162+27*(L$5-1))</f>
        <v>0</v>
      </c>
      <c r="M162" s="0" t="n">
        <f aca="false">INDEX(Results!157:157,36+2*$C162+27*(M$5-1))</f>
        <v>0</v>
      </c>
      <c r="O162" s="0" t="n">
        <f aca="true">MIN(INDIRECT("RC4:RC"&amp;$C162+3))</f>
        <v>0</v>
      </c>
      <c r="P162" s="0" t="n">
        <f aca="true">QUARTILE(INDIRECT("RC4:RC"&amp;$C162+3),1)</f>
        <v>0</v>
      </c>
      <c r="Q162" s="0" t="n">
        <f aca="true">MEDIAN(INDIRECT("RC4:RC"&amp;$C162+3))</f>
        <v>0</v>
      </c>
      <c r="R162" s="0" t="n">
        <f aca="true">QUARTILE(INDIRECT("RC4:RC"&amp;$C162+3),3)</f>
        <v>0</v>
      </c>
      <c r="S162" s="0" t="n">
        <f aca="true">MAX(INDIRECT("RC4:RC"&amp;$C162+3))</f>
        <v>0</v>
      </c>
      <c r="T162" s="20" t="str">
        <f aca="false">AC162&amp;":"&amp;AE162</f>
        <v>0:0</v>
      </c>
      <c r="U162" s="0" t="n">
        <f aca="false">Q162*2</f>
        <v>0</v>
      </c>
      <c r="V162" s="0" t="n">
        <f aca="false">P162</f>
        <v>0</v>
      </c>
      <c r="W162" s="0" t="n">
        <f aca="false">O162</f>
        <v>0</v>
      </c>
      <c r="X162" s="0" t="n">
        <f aca="false">S162</f>
        <v>0</v>
      </c>
      <c r="Y162" s="0" t="n">
        <f aca="false">R162</f>
        <v>0</v>
      </c>
      <c r="AA162" s="0" t="n">
        <f aca="false">INDEX(Results!A:A,$B162)</f>
        <v>0</v>
      </c>
      <c r="AB162" s="0" t="n">
        <f aca="false">INDEX(Results!B:B,$B162)</f>
        <v>0</v>
      </c>
      <c r="AC162" s="0" t="n">
        <f aca="false">INDEX(Results!C:C,$B162)</f>
        <v>0</v>
      </c>
      <c r="AD162" s="0" t="n">
        <f aca="false">INDEX(Results!D:D,$B162)</f>
        <v>0</v>
      </c>
      <c r="AE162" s="0" t="n">
        <f aca="false">INDEX(Results!E:E,$B162)</f>
        <v>0</v>
      </c>
      <c r="AF162" s="0" t="n">
        <f aca="false">INDEX(Results!F:F,$B162)</f>
        <v>0</v>
      </c>
      <c r="AG162" s="0" t="n">
        <f aca="false">INDEX(Results!G:G,$B162)</f>
        <v>0</v>
      </c>
      <c r="AH162" s="0" t="n">
        <f aca="false">INDEX(Results!H:H,$B162)</f>
        <v>0</v>
      </c>
      <c r="AI162" s="20" t="n">
        <f aca="false">INDEX(Results!157:157,9+2*$C162)</f>
        <v>0</v>
      </c>
      <c r="AJ162" s="20"/>
    </row>
    <row r="163" customFormat="false" ht="12.8" hidden="false" customHeight="false" outlineLevel="0" collapsed="false">
      <c r="B163" s="0" t="n">
        <f aca="false">B162+1</f>
        <v>158</v>
      </c>
      <c r="C163" s="0" t="n">
        <f aca="false">INDEX(Results!F:F,B163)</f>
        <v>0</v>
      </c>
      <c r="D163" s="0" t="n">
        <f aca="false">INDEX(Results!158:158,36+2*$C163+27*(D$5-1))</f>
        <v>0</v>
      </c>
      <c r="E163" s="0" t="n">
        <f aca="false">INDEX(Results!158:158,36+2*$C163+27*(E$5-1))</f>
        <v>0</v>
      </c>
      <c r="F163" s="0" t="n">
        <f aca="false">INDEX(Results!158:158,36+2*$C163+27*(F$5-1))</f>
        <v>0</v>
      </c>
      <c r="G163" s="0" t="n">
        <f aca="false">INDEX(Results!158:158,36+2*$C163+27*(G$5-1))</f>
        <v>0</v>
      </c>
      <c r="H163" s="0" t="n">
        <f aca="false">INDEX(Results!158:158,36+2*$C163+27*(H$5-1))</f>
        <v>0</v>
      </c>
      <c r="I163" s="0" t="n">
        <f aca="false">INDEX(Results!158:158,36+2*$C163+27*(I$5-1))</f>
        <v>0</v>
      </c>
      <c r="J163" s="0" t="n">
        <f aca="false">INDEX(Results!158:158,36+2*$C163+27*(J$5-1))</f>
        <v>0</v>
      </c>
      <c r="K163" s="0" t="n">
        <f aca="false">INDEX(Results!158:158,36+2*$C163+27*(K$5-1))</f>
        <v>0</v>
      </c>
      <c r="L163" s="0" t="n">
        <f aca="false">INDEX(Results!158:158,36+2*$C163+27*(L$5-1))</f>
        <v>0</v>
      </c>
      <c r="M163" s="0" t="n">
        <f aca="false">INDEX(Results!158:158,36+2*$C163+27*(M$5-1))</f>
        <v>0</v>
      </c>
      <c r="O163" s="0" t="n">
        <f aca="true">MIN(INDIRECT("RC4:RC"&amp;$C163+3))</f>
        <v>0</v>
      </c>
      <c r="P163" s="0" t="n">
        <f aca="true">QUARTILE(INDIRECT("RC4:RC"&amp;$C163+3),1)</f>
        <v>0</v>
      </c>
      <c r="Q163" s="0" t="n">
        <f aca="true">MEDIAN(INDIRECT("RC4:RC"&amp;$C163+3))</f>
        <v>0</v>
      </c>
      <c r="R163" s="0" t="n">
        <f aca="true">QUARTILE(INDIRECT("RC4:RC"&amp;$C163+3),3)</f>
        <v>0</v>
      </c>
      <c r="S163" s="0" t="n">
        <f aca="true">MAX(INDIRECT("RC4:RC"&amp;$C163+3))</f>
        <v>0</v>
      </c>
      <c r="T163" s="20" t="str">
        <f aca="false">AC163&amp;":"&amp;AE163</f>
        <v>0:0</v>
      </c>
      <c r="U163" s="0" t="n">
        <f aca="false">Q163*2</f>
        <v>0</v>
      </c>
      <c r="V163" s="0" t="n">
        <f aca="false">P163</f>
        <v>0</v>
      </c>
      <c r="W163" s="0" t="n">
        <f aca="false">O163</f>
        <v>0</v>
      </c>
      <c r="X163" s="0" t="n">
        <f aca="false">S163</f>
        <v>0</v>
      </c>
      <c r="Y163" s="0" t="n">
        <f aca="false">R163</f>
        <v>0</v>
      </c>
      <c r="AA163" s="0" t="n">
        <f aca="false">INDEX(Results!A:A,$B163)</f>
        <v>0</v>
      </c>
      <c r="AB163" s="0" t="n">
        <f aca="false">INDEX(Results!B:B,$B163)</f>
        <v>0</v>
      </c>
      <c r="AC163" s="0" t="n">
        <f aca="false">INDEX(Results!C:C,$B163)</f>
        <v>0</v>
      </c>
      <c r="AD163" s="0" t="n">
        <f aca="false">INDEX(Results!D:D,$B163)</f>
        <v>0</v>
      </c>
      <c r="AE163" s="0" t="n">
        <f aca="false">INDEX(Results!E:E,$B163)</f>
        <v>0</v>
      </c>
      <c r="AF163" s="0" t="n">
        <f aca="false">INDEX(Results!F:F,$B163)</f>
        <v>0</v>
      </c>
      <c r="AG163" s="0" t="n">
        <f aca="false">INDEX(Results!G:G,$B163)</f>
        <v>0</v>
      </c>
      <c r="AH163" s="0" t="n">
        <f aca="false">INDEX(Results!H:H,$B163)</f>
        <v>0</v>
      </c>
      <c r="AI163" s="20" t="n">
        <f aca="false">INDEX(Results!158:158,9+2*$C163)</f>
        <v>0</v>
      </c>
      <c r="AJ163" s="20"/>
    </row>
    <row r="164" customFormat="false" ht="12.8" hidden="false" customHeight="false" outlineLevel="0" collapsed="false">
      <c r="B164" s="0" t="n">
        <f aca="false">B163+1</f>
        <v>159</v>
      </c>
      <c r="C164" s="0" t="n">
        <f aca="false">INDEX(Results!F:F,B164)</f>
        <v>0</v>
      </c>
      <c r="D164" s="0" t="n">
        <f aca="false">INDEX(Results!159:159,36+2*$C164+27*(D$5-1))</f>
        <v>0</v>
      </c>
      <c r="E164" s="0" t="n">
        <f aca="false">INDEX(Results!159:159,36+2*$C164+27*(E$5-1))</f>
        <v>0</v>
      </c>
      <c r="F164" s="0" t="n">
        <f aca="false">INDEX(Results!159:159,36+2*$C164+27*(F$5-1))</f>
        <v>0</v>
      </c>
      <c r="G164" s="0" t="n">
        <f aca="false">INDEX(Results!159:159,36+2*$C164+27*(G$5-1))</f>
        <v>0</v>
      </c>
      <c r="H164" s="0" t="n">
        <f aca="false">INDEX(Results!159:159,36+2*$C164+27*(H$5-1))</f>
        <v>0</v>
      </c>
      <c r="I164" s="0" t="n">
        <f aca="false">INDEX(Results!159:159,36+2*$C164+27*(I$5-1))</f>
        <v>0</v>
      </c>
      <c r="J164" s="0" t="n">
        <f aca="false">INDEX(Results!159:159,36+2*$C164+27*(J$5-1))</f>
        <v>0</v>
      </c>
      <c r="K164" s="0" t="n">
        <f aca="false">INDEX(Results!159:159,36+2*$C164+27*(K$5-1))</f>
        <v>0</v>
      </c>
      <c r="L164" s="0" t="n">
        <f aca="false">INDEX(Results!159:159,36+2*$C164+27*(L$5-1))</f>
        <v>0</v>
      </c>
      <c r="M164" s="0" t="n">
        <f aca="false">INDEX(Results!159:159,36+2*$C164+27*(M$5-1))</f>
        <v>0</v>
      </c>
      <c r="O164" s="0" t="n">
        <f aca="true">MIN(INDIRECT("RC4:RC"&amp;$C164+3))</f>
        <v>0</v>
      </c>
      <c r="P164" s="0" t="n">
        <f aca="true">QUARTILE(INDIRECT("RC4:RC"&amp;$C164+3),1)</f>
        <v>0</v>
      </c>
      <c r="Q164" s="0" t="n">
        <f aca="true">MEDIAN(INDIRECT("RC4:RC"&amp;$C164+3))</f>
        <v>0</v>
      </c>
      <c r="R164" s="0" t="n">
        <f aca="true">QUARTILE(INDIRECT("RC4:RC"&amp;$C164+3),3)</f>
        <v>0</v>
      </c>
      <c r="S164" s="0" t="n">
        <f aca="true">MAX(INDIRECT("RC4:RC"&amp;$C164+3))</f>
        <v>0</v>
      </c>
      <c r="T164" s="20" t="str">
        <f aca="false">AC164&amp;":"&amp;AE164</f>
        <v>0:0</v>
      </c>
      <c r="U164" s="0" t="n">
        <f aca="false">Q164*2</f>
        <v>0</v>
      </c>
      <c r="V164" s="0" t="n">
        <f aca="false">P164</f>
        <v>0</v>
      </c>
      <c r="W164" s="0" t="n">
        <f aca="false">O164</f>
        <v>0</v>
      </c>
      <c r="X164" s="0" t="n">
        <f aca="false">S164</f>
        <v>0</v>
      </c>
      <c r="Y164" s="0" t="n">
        <f aca="false">R164</f>
        <v>0</v>
      </c>
      <c r="AA164" s="0" t="n">
        <f aca="false">INDEX(Results!A:A,$B164)</f>
        <v>0</v>
      </c>
      <c r="AB164" s="0" t="n">
        <f aca="false">INDEX(Results!B:B,$B164)</f>
        <v>0</v>
      </c>
      <c r="AC164" s="0" t="n">
        <f aca="false">INDEX(Results!C:C,$B164)</f>
        <v>0</v>
      </c>
      <c r="AD164" s="0" t="n">
        <f aca="false">INDEX(Results!D:D,$B164)</f>
        <v>0</v>
      </c>
      <c r="AE164" s="0" t="n">
        <f aca="false">INDEX(Results!E:E,$B164)</f>
        <v>0</v>
      </c>
      <c r="AF164" s="0" t="n">
        <f aca="false">INDEX(Results!F:F,$B164)</f>
        <v>0</v>
      </c>
      <c r="AG164" s="0" t="n">
        <f aca="false">INDEX(Results!G:G,$B164)</f>
        <v>0</v>
      </c>
      <c r="AH164" s="0" t="n">
        <f aca="false">INDEX(Results!H:H,$B164)</f>
        <v>0</v>
      </c>
      <c r="AI164" s="20" t="n">
        <f aca="false">INDEX(Results!159:159,9+2*$C164)</f>
        <v>0</v>
      </c>
      <c r="AJ164" s="20"/>
    </row>
    <row r="165" customFormat="false" ht="12.8" hidden="false" customHeight="false" outlineLevel="0" collapsed="false">
      <c r="B165" s="0" t="n">
        <f aca="false">B164+1</f>
        <v>160</v>
      </c>
      <c r="C165" s="0" t="n">
        <f aca="false">INDEX(Results!F:F,B165)</f>
        <v>0</v>
      </c>
      <c r="D165" s="0" t="n">
        <f aca="false">INDEX(Results!160:160,36+2*$C165+27*(D$5-1))</f>
        <v>0</v>
      </c>
      <c r="E165" s="0" t="n">
        <f aca="false">INDEX(Results!160:160,36+2*$C165+27*(E$5-1))</f>
        <v>0</v>
      </c>
      <c r="F165" s="0" t="n">
        <f aca="false">INDEX(Results!160:160,36+2*$C165+27*(F$5-1))</f>
        <v>0</v>
      </c>
      <c r="G165" s="0" t="n">
        <f aca="false">INDEX(Results!160:160,36+2*$C165+27*(G$5-1))</f>
        <v>0</v>
      </c>
      <c r="H165" s="0" t="n">
        <f aca="false">INDEX(Results!160:160,36+2*$C165+27*(H$5-1))</f>
        <v>0</v>
      </c>
      <c r="I165" s="0" t="n">
        <f aca="false">INDEX(Results!160:160,36+2*$C165+27*(I$5-1))</f>
        <v>0</v>
      </c>
      <c r="J165" s="0" t="n">
        <f aca="false">INDEX(Results!160:160,36+2*$C165+27*(J$5-1))</f>
        <v>0</v>
      </c>
      <c r="K165" s="0" t="n">
        <f aca="false">INDEX(Results!160:160,36+2*$C165+27*(K$5-1))</f>
        <v>0</v>
      </c>
      <c r="L165" s="0" t="n">
        <f aca="false">INDEX(Results!160:160,36+2*$C165+27*(L$5-1))</f>
        <v>0</v>
      </c>
      <c r="M165" s="0" t="n">
        <f aca="false">INDEX(Results!160:160,36+2*$C165+27*(M$5-1))</f>
        <v>0</v>
      </c>
      <c r="O165" s="0" t="n">
        <f aca="true">MIN(INDIRECT("RC4:RC"&amp;$C165+3))</f>
        <v>0</v>
      </c>
      <c r="P165" s="0" t="n">
        <f aca="true">QUARTILE(INDIRECT("RC4:RC"&amp;$C165+3),1)</f>
        <v>0</v>
      </c>
      <c r="Q165" s="0" t="n">
        <f aca="true">MEDIAN(INDIRECT("RC4:RC"&amp;$C165+3))</f>
        <v>0</v>
      </c>
      <c r="R165" s="0" t="n">
        <f aca="true">QUARTILE(INDIRECT("RC4:RC"&amp;$C165+3),3)</f>
        <v>0</v>
      </c>
      <c r="S165" s="0" t="n">
        <f aca="true">MAX(INDIRECT("RC4:RC"&amp;$C165+3))</f>
        <v>0</v>
      </c>
      <c r="T165" s="20" t="str">
        <f aca="false">AC165&amp;":"&amp;AE165</f>
        <v>0:0</v>
      </c>
      <c r="U165" s="0" t="n">
        <f aca="false">Q165*2</f>
        <v>0</v>
      </c>
      <c r="V165" s="0" t="n">
        <f aca="false">P165</f>
        <v>0</v>
      </c>
      <c r="W165" s="0" t="n">
        <f aca="false">O165</f>
        <v>0</v>
      </c>
      <c r="X165" s="0" t="n">
        <f aca="false">S165</f>
        <v>0</v>
      </c>
      <c r="Y165" s="0" t="n">
        <f aca="false">R165</f>
        <v>0</v>
      </c>
      <c r="AA165" s="0" t="n">
        <f aca="false">INDEX(Results!A:A,$B165)</f>
        <v>0</v>
      </c>
      <c r="AB165" s="0" t="n">
        <f aca="false">INDEX(Results!B:B,$B165)</f>
        <v>0</v>
      </c>
      <c r="AC165" s="0" t="n">
        <f aca="false">INDEX(Results!C:C,$B165)</f>
        <v>0</v>
      </c>
      <c r="AD165" s="0" t="n">
        <f aca="false">INDEX(Results!D:D,$B165)</f>
        <v>0</v>
      </c>
      <c r="AE165" s="0" t="n">
        <f aca="false">INDEX(Results!E:E,$B165)</f>
        <v>0</v>
      </c>
      <c r="AF165" s="0" t="n">
        <f aca="false">INDEX(Results!F:F,$B165)</f>
        <v>0</v>
      </c>
      <c r="AG165" s="0" t="n">
        <f aca="false">INDEX(Results!G:G,$B165)</f>
        <v>0</v>
      </c>
      <c r="AH165" s="0" t="n">
        <f aca="false">INDEX(Results!H:H,$B165)</f>
        <v>0</v>
      </c>
      <c r="AI165" s="20" t="n">
        <f aca="false">INDEX(Results!160:160,9+2*$C165)</f>
        <v>0</v>
      </c>
      <c r="AJ165" s="20"/>
    </row>
    <row r="166" customFormat="false" ht="12.8" hidden="false" customHeight="false" outlineLevel="0" collapsed="false">
      <c r="B166" s="0" t="n">
        <f aca="false">B165+1</f>
        <v>161</v>
      </c>
      <c r="C166" s="0" t="n">
        <f aca="false">INDEX(Results!F:F,B166)</f>
        <v>0</v>
      </c>
      <c r="D166" s="0" t="n">
        <f aca="false">INDEX(Results!161:161,36+2*$C166+27*(D$5-1))</f>
        <v>0</v>
      </c>
      <c r="E166" s="0" t="n">
        <f aca="false">INDEX(Results!161:161,36+2*$C166+27*(E$5-1))</f>
        <v>0</v>
      </c>
      <c r="F166" s="0" t="n">
        <f aca="false">INDEX(Results!161:161,36+2*$C166+27*(F$5-1))</f>
        <v>0</v>
      </c>
      <c r="G166" s="0" t="n">
        <f aca="false">INDEX(Results!161:161,36+2*$C166+27*(G$5-1))</f>
        <v>0</v>
      </c>
      <c r="H166" s="0" t="n">
        <f aca="false">INDEX(Results!161:161,36+2*$C166+27*(H$5-1))</f>
        <v>0</v>
      </c>
      <c r="I166" s="0" t="n">
        <f aca="false">INDEX(Results!161:161,36+2*$C166+27*(I$5-1))</f>
        <v>0</v>
      </c>
      <c r="J166" s="0" t="n">
        <f aca="false">INDEX(Results!161:161,36+2*$C166+27*(J$5-1))</f>
        <v>0</v>
      </c>
      <c r="K166" s="0" t="n">
        <f aca="false">INDEX(Results!161:161,36+2*$C166+27*(K$5-1))</f>
        <v>0</v>
      </c>
      <c r="L166" s="0" t="n">
        <f aca="false">INDEX(Results!161:161,36+2*$C166+27*(L$5-1))</f>
        <v>0</v>
      </c>
      <c r="M166" s="0" t="n">
        <f aca="false">INDEX(Results!161:161,36+2*$C166+27*(M$5-1))</f>
        <v>0</v>
      </c>
      <c r="O166" s="0" t="n">
        <f aca="true">MIN(INDIRECT("RC4:RC"&amp;$C166+3))</f>
        <v>0</v>
      </c>
      <c r="P166" s="0" t="n">
        <f aca="true">QUARTILE(INDIRECT("RC4:RC"&amp;$C166+3),1)</f>
        <v>0</v>
      </c>
      <c r="Q166" s="0" t="n">
        <f aca="true">MEDIAN(INDIRECT("RC4:RC"&amp;$C166+3))</f>
        <v>0</v>
      </c>
      <c r="R166" s="0" t="n">
        <f aca="true">QUARTILE(INDIRECT("RC4:RC"&amp;$C166+3),3)</f>
        <v>0</v>
      </c>
      <c r="S166" s="0" t="n">
        <f aca="true">MAX(INDIRECT("RC4:RC"&amp;$C166+3))</f>
        <v>0</v>
      </c>
      <c r="T166" s="20" t="str">
        <f aca="false">AC166&amp;":"&amp;AE166</f>
        <v>0:0</v>
      </c>
      <c r="U166" s="0" t="n">
        <f aca="false">Q166*2</f>
        <v>0</v>
      </c>
      <c r="V166" s="0" t="n">
        <f aca="false">P166</f>
        <v>0</v>
      </c>
      <c r="W166" s="0" t="n">
        <f aca="false">O166</f>
        <v>0</v>
      </c>
      <c r="X166" s="0" t="n">
        <f aca="false">S166</f>
        <v>0</v>
      </c>
      <c r="Y166" s="0" t="n">
        <f aca="false">R166</f>
        <v>0</v>
      </c>
      <c r="AA166" s="0" t="n">
        <f aca="false">INDEX(Results!A:A,$B166)</f>
        <v>0</v>
      </c>
      <c r="AB166" s="0" t="n">
        <f aca="false">INDEX(Results!B:B,$B166)</f>
        <v>0</v>
      </c>
      <c r="AC166" s="0" t="n">
        <f aca="false">INDEX(Results!C:C,$B166)</f>
        <v>0</v>
      </c>
      <c r="AD166" s="0" t="n">
        <f aca="false">INDEX(Results!D:D,$B166)</f>
        <v>0</v>
      </c>
      <c r="AE166" s="0" t="n">
        <f aca="false">INDEX(Results!E:E,$B166)</f>
        <v>0</v>
      </c>
      <c r="AF166" s="0" t="n">
        <f aca="false">INDEX(Results!F:F,$B166)</f>
        <v>0</v>
      </c>
      <c r="AG166" s="0" t="n">
        <f aca="false">INDEX(Results!G:G,$B166)</f>
        <v>0</v>
      </c>
      <c r="AH166" s="0" t="n">
        <f aca="false">INDEX(Results!H:H,$B166)</f>
        <v>0</v>
      </c>
      <c r="AI166" s="20" t="n">
        <f aca="false">INDEX(Results!161:161,9+2*$C166)</f>
        <v>0</v>
      </c>
      <c r="AJ166" s="20"/>
    </row>
    <row r="167" customFormat="false" ht="12.8" hidden="false" customHeight="false" outlineLevel="0" collapsed="false">
      <c r="B167" s="0" t="n">
        <f aca="false">B166+1</f>
        <v>162</v>
      </c>
      <c r="C167" s="0" t="n">
        <f aca="false">INDEX(Results!F:F,B167)</f>
        <v>0</v>
      </c>
      <c r="D167" s="0" t="n">
        <f aca="false">INDEX(Results!162:162,36+2*$C167+27*(D$5-1))</f>
        <v>0</v>
      </c>
      <c r="E167" s="0" t="n">
        <f aca="false">INDEX(Results!162:162,36+2*$C167+27*(E$5-1))</f>
        <v>0</v>
      </c>
      <c r="F167" s="0" t="n">
        <f aca="false">INDEX(Results!162:162,36+2*$C167+27*(F$5-1))</f>
        <v>0</v>
      </c>
      <c r="G167" s="0" t="n">
        <f aca="false">INDEX(Results!162:162,36+2*$C167+27*(G$5-1))</f>
        <v>0</v>
      </c>
      <c r="H167" s="0" t="n">
        <f aca="false">INDEX(Results!162:162,36+2*$C167+27*(H$5-1))</f>
        <v>0</v>
      </c>
      <c r="I167" s="0" t="n">
        <f aca="false">INDEX(Results!162:162,36+2*$C167+27*(I$5-1))</f>
        <v>0</v>
      </c>
      <c r="J167" s="0" t="n">
        <f aca="false">INDEX(Results!162:162,36+2*$C167+27*(J$5-1))</f>
        <v>0</v>
      </c>
      <c r="K167" s="0" t="n">
        <f aca="false">INDEX(Results!162:162,36+2*$C167+27*(K$5-1))</f>
        <v>0</v>
      </c>
      <c r="L167" s="0" t="n">
        <f aca="false">INDEX(Results!162:162,36+2*$C167+27*(L$5-1))</f>
        <v>0</v>
      </c>
      <c r="M167" s="0" t="n">
        <f aca="false">INDEX(Results!162:162,36+2*$C167+27*(M$5-1))</f>
        <v>0</v>
      </c>
      <c r="O167" s="0" t="n">
        <f aca="true">MIN(INDIRECT("RC4:RC"&amp;$C167+3))</f>
        <v>0</v>
      </c>
      <c r="P167" s="0" t="n">
        <f aca="true">QUARTILE(INDIRECT("RC4:RC"&amp;$C167+3),1)</f>
        <v>0</v>
      </c>
      <c r="Q167" s="0" t="n">
        <f aca="true">MEDIAN(INDIRECT("RC4:RC"&amp;$C167+3))</f>
        <v>0</v>
      </c>
      <c r="R167" s="0" t="n">
        <f aca="true">QUARTILE(INDIRECT("RC4:RC"&amp;$C167+3),3)</f>
        <v>0</v>
      </c>
      <c r="S167" s="0" t="n">
        <f aca="true">MAX(INDIRECT("RC4:RC"&amp;$C167+3))</f>
        <v>0</v>
      </c>
      <c r="T167" s="20" t="str">
        <f aca="false">AC167&amp;":"&amp;AE167</f>
        <v>0:0</v>
      </c>
      <c r="U167" s="0" t="n">
        <f aca="false">Q167*2</f>
        <v>0</v>
      </c>
      <c r="V167" s="0" t="n">
        <f aca="false">P167</f>
        <v>0</v>
      </c>
      <c r="W167" s="0" t="n">
        <f aca="false">O167</f>
        <v>0</v>
      </c>
      <c r="X167" s="0" t="n">
        <f aca="false">S167</f>
        <v>0</v>
      </c>
      <c r="Y167" s="0" t="n">
        <f aca="false">R167</f>
        <v>0</v>
      </c>
      <c r="AA167" s="0" t="n">
        <f aca="false">INDEX(Results!A:A,$B167)</f>
        <v>0</v>
      </c>
      <c r="AB167" s="0" t="n">
        <f aca="false">INDEX(Results!B:B,$B167)</f>
        <v>0</v>
      </c>
      <c r="AC167" s="0" t="n">
        <f aca="false">INDEX(Results!C:C,$B167)</f>
        <v>0</v>
      </c>
      <c r="AD167" s="0" t="n">
        <f aca="false">INDEX(Results!D:D,$B167)</f>
        <v>0</v>
      </c>
      <c r="AE167" s="0" t="n">
        <f aca="false">INDEX(Results!E:E,$B167)</f>
        <v>0</v>
      </c>
      <c r="AF167" s="0" t="n">
        <f aca="false">INDEX(Results!F:F,$B167)</f>
        <v>0</v>
      </c>
      <c r="AG167" s="0" t="n">
        <f aca="false">INDEX(Results!G:G,$B167)</f>
        <v>0</v>
      </c>
      <c r="AH167" s="0" t="n">
        <f aca="false">INDEX(Results!H:H,$B167)</f>
        <v>0</v>
      </c>
      <c r="AI167" s="20" t="n">
        <f aca="false">INDEX(Results!162:162,9+2*$C167)</f>
        <v>0</v>
      </c>
      <c r="AJ167" s="20"/>
    </row>
    <row r="168" customFormat="false" ht="12.8" hidden="false" customHeight="false" outlineLevel="0" collapsed="false">
      <c r="B168" s="0" t="n">
        <f aca="false">B167+1</f>
        <v>163</v>
      </c>
      <c r="C168" s="0" t="n">
        <f aca="false">INDEX(Results!F:F,B168)</f>
        <v>0</v>
      </c>
      <c r="D168" s="0" t="n">
        <f aca="false">INDEX(Results!163:163,36+2*$C168+27*(D$5-1))</f>
        <v>0</v>
      </c>
      <c r="E168" s="0" t="n">
        <f aca="false">INDEX(Results!163:163,36+2*$C168+27*(E$5-1))</f>
        <v>0</v>
      </c>
      <c r="F168" s="0" t="n">
        <f aca="false">INDEX(Results!163:163,36+2*$C168+27*(F$5-1))</f>
        <v>0</v>
      </c>
      <c r="G168" s="0" t="n">
        <f aca="false">INDEX(Results!163:163,36+2*$C168+27*(G$5-1))</f>
        <v>0</v>
      </c>
      <c r="H168" s="0" t="n">
        <f aca="false">INDEX(Results!163:163,36+2*$C168+27*(H$5-1))</f>
        <v>0</v>
      </c>
      <c r="I168" s="0" t="n">
        <f aca="false">INDEX(Results!163:163,36+2*$C168+27*(I$5-1))</f>
        <v>0</v>
      </c>
      <c r="J168" s="0" t="n">
        <f aca="false">INDEX(Results!163:163,36+2*$C168+27*(J$5-1))</f>
        <v>0</v>
      </c>
      <c r="K168" s="0" t="n">
        <f aca="false">INDEX(Results!163:163,36+2*$C168+27*(K$5-1))</f>
        <v>0</v>
      </c>
      <c r="L168" s="0" t="n">
        <f aca="false">INDEX(Results!163:163,36+2*$C168+27*(L$5-1))</f>
        <v>0</v>
      </c>
      <c r="M168" s="0" t="n">
        <f aca="false">INDEX(Results!163:163,36+2*$C168+27*(M$5-1))</f>
        <v>0</v>
      </c>
      <c r="O168" s="0" t="n">
        <f aca="true">MIN(INDIRECT("RC4:RC"&amp;$C168+3))</f>
        <v>0</v>
      </c>
      <c r="P168" s="0" t="n">
        <f aca="true">QUARTILE(INDIRECT("RC4:RC"&amp;$C168+3),1)</f>
        <v>0</v>
      </c>
      <c r="Q168" s="0" t="n">
        <f aca="true">MEDIAN(INDIRECT("RC4:RC"&amp;$C168+3))</f>
        <v>0</v>
      </c>
      <c r="R168" s="0" t="n">
        <f aca="true">QUARTILE(INDIRECT("RC4:RC"&amp;$C168+3),3)</f>
        <v>0</v>
      </c>
      <c r="S168" s="0" t="n">
        <f aca="true">MAX(INDIRECT("RC4:RC"&amp;$C168+3))</f>
        <v>0</v>
      </c>
      <c r="T168" s="20" t="str">
        <f aca="false">AC168&amp;":"&amp;AE168</f>
        <v>0:0</v>
      </c>
      <c r="U168" s="0" t="n">
        <f aca="false">Q168*2</f>
        <v>0</v>
      </c>
      <c r="V168" s="0" t="n">
        <f aca="false">P168</f>
        <v>0</v>
      </c>
      <c r="W168" s="0" t="n">
        <f aca="false">O168</f>
        <v>0</v>
      </c>
      <c r="X168" s="0" t="n">
        <f aca="false">S168</f>
        <v>0</v>
      </c>
      <c r="Y168" s="0" t="n">
        <f aca="false">R168</f>
        <v>0</v>
      </c>
      <c r="AA168" s="0" t="n">
        <f aca="false">INDEX(Results!A:A,$B168)</f>
        <v>0</v>
      </c>
      <c r="AB168" s="0" t="n">
        <f aca="false">INDEX(Results!B:B,$B168)</f>
        <v>0</v>
      </c>
      <c r="AC168" s="0" t="n">
        <f aca="false">INDEX(Results!C:C,$B168)</f>
        <v>0</v>
      </c>
      <c r="AD168" s="0" t="n">
        <f aca="false">INDEX(Results!D:D,$B168)</f>
        <v>0</v>
      </c>
      <c r="AE168" s="0" t="n">
        <f aca="false">INDEX(Results!E:E,$B168)</f>
        <v>0</v>
      </c>
      <c r="AF168" s="0" t="n">
        <f aca="false">INDEX(Results!F:F,$B168)</f>
        <v>0</v>
      </c>
      <c r="AG168" s="0" t="n">
        <f aca="false">INDEX(Results!G:G,$B168)</f>
        <v>0</v>
      </c>
      <c r="AH168" s="0" t="n">
        <f aca="false">INDEX(Results!H:H,$B168)</f>
        <v>0</v>
      </c>
      <c r="AI168" s="20" t="n">
        <f aca="false">INDEX(Results!163:163,9+2*$C168)</f>
        <v>0</v>
      </c>
      <c r="AJ168" s="20"/>
    </row>
    <row r="169" customFormat="false" ht="12.8" hidden="false" customHeight="false" outlineLevel="0" collapsed="false">
      <c r="B169" s="0" t="n">
        <f aca="false">B168+1</f>
        <v>164</v>
      </c>
      <c r="C169" s="0" t="n">
        <f aca="false">INDEX(Results!F:F,B169)</f>
        <v>0</v>
      </c>
      <c r="D169" s="0" t="n">
        <f aca="false">INDEX(Results!164:164,36+2*$C169+27*(D$5-1))</f>
        <v>0</v>
      </c>
      <c r="E169" s="0" t="n">
        <f aca="false">INDEX(Results!164:164,36+2*$C169+27*(E$5-1))</f>
        <v>0</v>
      </c>
      <c r="F169" s="0" t="n">
        <f aca="false">INDEX(Results!164:164,36+2*$C169+27*(F$5-1))</f>
        <v>0</v>
      </c>
      <c r="G169" s="0" t="n">
        <f aca="false">INDEX(Results!164:164,36+2*$C169+27*(G$5-1))</f>
        <v>0</v>
      </c>
      <c r="H169" s="0" t="n">
        <f aca="false">INDEX(Results!164:164,36+2*$C169+27*(H$5-1))</f>
        <v>0</v>
      </c>
      <c r="I169" s="0" t="n">
        <f aca="false">INDEX(Results!164:164,36+2*$C169+27*(I$5-1))</f>
        <v>0</v>
      </c>
      <c r="J169" s="0" t="n">
        <f aca="false">INDEX(Results!164:164,36+2*$C169+27*(J$5-1))</f>
        <v>0</v>
      </c>
      <c r="K169" s="0" t="n">
        <f aca="false">INDEX(Results!164:164,36+2*$C169+27*(K$5-1))</f>
        <v>0</v>
      </c>
      <c r="L169" s="0" t="n">
        <f aca="false">INDEX(Results!164:164,36+2*$C169+27*(L$5-1))</f>
        <v>0</v>
      </c>
      <c r="M169" s="0" t="n">
        <f aca="false">INDEX(Results!164:164,36+2*$C169+27*(M$5-1))</f>
        <v>0</v>
      </c>
      <c r="O169" s="0" t="n">
        <f aca="true">MIN(INDIRECT("RC4:RC"&amp;$C169+3))</f>
        <v>0</v>
      </c>
      <c r="P169" s="0" t="n">
        <f aca="true">QUARTILE(INDIRECT("RC4:RC"&amp;$C169+3),1)</f>
        <v>0</v>
      </c>
      <c r="Q169" s="0" t="n">
        <f aca="true">MEDIAN(INDIRECT("RC4:RC"&amp;$C169+3))</f>
        <v>0</v>
      </c>
      <c r="R169" s="0" t="n">
        <f aca="true">QUARTILE(INDIRECT("RC4:RC"&amp;$C169+3),3)</f>
        <v>0</v>
      </c>
      <c r="S169" s="0" t="n">
        <f aca="true">MAX(INDIRECT("RC4:RC"&amp;$C169+3))</f>
        <v>0</v>
      </c>
      <c r="T169" s="20" t="str">
        <f aca="false">AC169&amp;":"&amp;AE169</f>
        <v>0:0</v>
      </c>
      <c r="U169" s="0" t="n">
        <f aca="false">Q169*2</f>
        <v>0</v>
      </c>
      <c r="V169" s="0" t="n">
        <f aca="false">P169</f>
        <v>0</v>
      </c>
      <c r="W169" s="0" t="n">
        <f aca="false">O169</f>
        <v>0</v>
      </c>
      <c r="X169" s="0" t="n">
        <f aca="false">S169</f>
        <v>0</v>
      </c>
      <c r="Y169" s="0" t="n">
        <f aca="false">R169</f>
        <v>0</v>
      </c>
      <c r="AA169" s="0" t="n">
        <f aca="false">INDEX(Results!A:A,$B169)</f>
        <v>0</v>
      </c>
      <c r="AB169" s="0" t="n">
        <f aca="false">INDEX(Results!B:B,$B169)</f>
        <v>0</v>
      </c>
      <c r="AC169" s="0" t="n">
        <f aca="false">INDEX(Results!C:C,$B169)</f>
        <v>0</v>
      </c>
      <c r="AD169" s="0" t="n">
        <f aca="false">INDEX(Results!D:D,$B169)</f>
        <v>0</v>
      </c>
      <c r="AE169" s="0" t="n">
        <f aca="false">INDEX(Results!E:E,$B169)</f>
        <v>0</v>
      </c>
      <c r="AF169" s="0" t="n">
        <f aca="false">INDEX(Results!F:F,$B169)</f>
        <v>0</v>
      </c>
      <c r="AG169" s="0" t="n">
        <f aca="false">INDEX(Results!G:G,$B169)</f>
        <v>0</v>
      </c>
      <c r="AH169" s="0" t="n">
        <f aca="false">INDEX(Results!H:H,$B169)</f>
        <v>0</v>
      </c>
      <c r="AI169" s="20" t="n">
        <f aca="false">INDEX(Results!164:164,9+2*$C169)</f>
        <v>0</v>
      </c>
      <c r="AJ169" s="20"/>
    </row>
    <row r="170" customFormat="false" ht="12.8" hidden="false" customHeight="false" outlineLevel="0" collapsed="false">
      <c r="B170" s="0" t="n">
        <f aca="false">B169+1</f>
        <v>165</v>
      </c>
      <c r="C170" s="0" t="n">
        <f aca="false">INDEX(Results!F:F,B170)</f>
        <v>0</v>
      </c>
      <c r="D170" s="0" t="n">
        <f aca="false">INDEX(Results!165:165,36+2*$C170+27*(D$5-1))</f>
        <v>0</v>
      </c>
      <c r="E170" s="0" t="n">
        <f aca="false">INDEX(Results!165:165,36+2*$C170+27*(E$5-1))</f>
        <v>0</v>
      </c>
      <c r="F170" s="0" t="n">
        <f aca="false">INDEX(Results!165:165,36+2*$C170+27*(F$5-1))</f>
        <v>0</v>
      </c>
      <c r="G170" s="0" t="n">
        <f aca="false">INDEX(Results!165:165,36+2*$C170+27*(G$5-1))</f>
        <v>0</v>
      </c>
      <c r="H170" s="0" t="n">
        <f aca="false">INDEX(Results!165:165,36+2*$C170+27*(H$5-1))</f>
        <v>0</v>
      </c>
      <c r="I170" s="0" t="n">
        <f aca="false">INDEX(Results!165:165,36+2*$C170+27*(I$5-1))</f>
        <v>0</v>
      </c>
      <c r="J170" s="0" t="n">
        <f aca="false">INDEX(Results!165:165,36+2*$C170+27*(J$5-1))</f>
        <v>0</v>
      </c>
      <c r="K170" s="0" t="n">
        <f aca="false">INDEX(Results!165:165,36+2*$C170+27*(K$5-1))</f>
        <v>0</v>
      </c>
      <c r="L170" s="0" t="n">
        <f aca="false">INDEX(Results!165:165,36+2*$C170+27*(L$5-1))</f>
        <v>0</v>
      </c>
      <c r="M170" s="0" t="n">
        <f aca="false">INDEX(Results!165:165,36+2*$C170+27*(M$5-1))</f>
        <v>0</v>
      </c>
      <c r="O170" s="0" t="n">
        <f aca="true">MIN(INDIRECT("RC4:RC"&amp;$C170+3))</f>
        <v>0</v>
      </c>
      <c r="P170" s="0" t="n">
        <f aca="true">QUARTILE(INDIRECT("RC4:RC"&amp;$C170+3),1)</f>
        <v>0</v>
      </c>
      <c r="Q170" s="0" t="n">
        <f aca="true">MEDIAN(INDIRECT("RC4:RC"&amp;$C170+3))</f>
        <v>0</v>
      </c>
      <c r="R170" s="0" t="n">
        <f aca="true">QUARTILE(INDIRECT("RC4:RC"&amp;$C170+3),3)</f>
        <v>0</v>
      </c>
      <c r="S170" s="0" t="n">
        <f aca="true">MAX(INDIRECT("RC4:RC"&amp;$C170+3))</f>
        <v>0</v>
      </c>
      <c r="T170" s="20" t="str">
        <f aca="false">AC170&amp;":"&amp;AE170</f>
        <v>0:0</v>
      </c>
      <c r="U170" s="0" t="n">
        <f aca="false">Q170*2</f>
        <v>0</v>
      </c>
      <c r="V170" s="0" t="n">
        <f aca="false">P170</f>
        <v>0</v>
      </c>
      <c r="W170" s="0" t="n">
        <f aca="false">O170</f>
        <v>0</v>
      </c>
      <c r="X170" s="0" t="n">
        <f aca="false">S170</f>
        <v>0</v>
      </c>
      <c r="Y170" s="0" t="n">
        <f aca="false">R170</f>
        <v>0</v>
      </c>
      <c r="AA170" s="0" t="n">
        <f aca="false">INDEX(Results!A:A,$B170)</f>
        <v>0</v>
      </c>
      <c r="AB170" s="0" t="n">
        <f aca="false">INDEX(Results!B:B,$B170)</f>
        <v>0</v>
      </c>
      <c r="AC170" s="0" t="n">
        <f aca="false">INDEX(Results!C:C,$B170)</f>
        <v>0</v>
      </c>
      <c r="AD170" s="0" t="n">
        <f aca="false">INDEX(Results!D:D,$B170)</f>
        <v>0</v>
      </c>
      <c r="AE170" s="0" t="n">
        <f aca="false">INDEX(Results!E:E,$B170)</f>
        <v>0</v>
      </c>
      <c r="AF170" s="0" t="n">
        <f aca="false">INDEX(Results!F:F,$B170)</f>
        <v>0</v>
      </c>
      <c r="AG170" s="0" t="n">
        <f aca="false">INDEX(Results!G:G,$B170)</f>
        <v>0</v>
      </c>
      <c r="AH170" s="0" t="n">
        <f aca="false">INDEX(Results!H:H,$B170)</f>
        <v>0</v>
      </c>
      <c r="AI170" s="20" t="n">
        <f aca="false">INDEX(Results!165:165,9+2*$C170)</f>
        <v>0</v>
      </c>
      <c r="AJ170" s="20"/>
    </row>
    <row r="171" customFormat="false" ht="12.8" hidden="false" customHeight="false" outlineLevel="0" collapsed="false">
      <c r="B171" s="0" t="n">
        <f aca="false">B170+1</f>
        <v>166</v>
      </c>
      <c r="C171" s="0" t="n">
        <f aca="false">INDEX(Results!F:F,B171)</f>
        <v>0</v>
      </c>
      <c r="D171" s="0" t="n">
        <f aca="false">INDEX(Results!166:166,36+2*$C171+27*(D$5-1))</f>
        <v>0</v>
      </c>
      <c r="E171" s="0" t="n">
        <f aca="false">INDEX(Results!166:166,36+2*$C171+27*(E$5-1))</f>
        <v>0</v>
      </c>
      <c r="F171" s="0" t="n">
        <f aca="false">INDEX(Results!166:166,36+2*$C171+27*(F$5-1))</f>
        <v>0</v>
      </c>
      <c r="G171" s="0" t="n">
        <f aca="false">INDEX(Results!166:166,36+2*$C171+27*(G$5-1))</f>
        <v>0</v>
      </c>
      <c r="H171" s="0" t="n">
        <f aca="false">INDEX(Results!166:166,36+2*$C171+27*(H$5-1))</f>
        <v>0</v>
      </c>
      <c r="I171" s="0" t="n">
        <f aca="false">INDEX(Results!166:166,36+2*$C171+27*(I$5-1))</f>
        <v>0</v>
      </c>
      <c r="J171" s="0" t="n">
        <f aca="false">INDEX(Results!166:166,36+2*$C171+27*(J$5-1))</f>
        <v>0</v>
      </c>
      <c r="K171" s="0" t="n">
        <f aca="false">INDEX(Results!166:166,36+2*$C171+27*(K$5-1))</f>
        <v>0</v>
      </c>
      <c r="L171" s="0" t="n">
        <f aca="false">INDEX(Results!166:166,36+2*$C171+27*(L$5-1))</f>
        <v>0</v>
      </c>
      <c r="M171" s="0" t="n">
        <f aca="false">INDEX(Results!166:166,36+2*$C171+27*(M$5-1))</f>
        <v>0</v>
      </c>
      <c r="O171" s="0" t="n">
        <f aca="true">MIN(INDIRECT("RC4:RC"&amp;$C171+3))</f>
        <v>0</v>
      </c>
      <c r="P171" s="0" t="n">
        <f aca="true">QUARTILE(INDIRECT("RC4:RC"&amp;$C171+3),1)</f>
        <v>0</v>
      </c>
      <c r="Q171" s="0" t="n">
        <f aca="true">MEDIAN(INDIRECT("RC4:RC"&amp;$C171+3))</f>
        <v>0</v>
      </c>
      <c r="R171" s="0" t="n">
        <f aca="true">QUARTILE(INDIRECT("RC4:RC"&amp;$C171+3),3)</f>
        <v>0</v>
      </c>
      <c r="S171" s="0" t="n">
        <f aca="true">MAX(INDIRECT("RC4:RC"&amp;$C171+3))</f>
        <v>0</v>
      </c>
      <c r="T171" s="20" t="str">
        <f aca="false">AC171&amp;":"&amp;AE171</f>
        <v>0:0</v>
      </c>
      <c r="U171" s="0" t="n">
        <f aca="false">Q171*2</f>
        <v>0</v>
      </c>
      <c r="V171" s="0" t="n">
        <f aca="false">P171</f>
        <v>0</v>
      </c>
      <c r="W171" s="0" t="n">
        <f aca="false">O171</f>
        <v>0</v>
      </c>
      <c r="X171" s="0" t="n">
        <f aca="false">S171</f>
        <v>0</v>
      </c>
      <c r="Y171" s="0" t="n">
        <f aca="false">R171</f>
        <v>0</v>
      </c>
      <c r="AA171" s="0" t="n">
        <f aca="false">INDEX(Results!A:A,$B171)</f>
        <v>0</v>
      </c>
      <c r="AB171" s="0" t="n">
        <f aca="false">INDEX(Results!B:B,$B171)</f>
        <v>0</v>
      </c>
      <c r="AC171" s="0" t="n">
        <f aca="false">INDEX(Results!C:C,$B171)</f>
        <v>0</v>
      </c>
      <c r="AD171" s="0" t="n">
        <f aca="false">INDEX(Results!D:D,$B171)</f>
        <v>0</v>
      </c>
      <c r="AE171" s="0" t="n">
        <f aca="false">INDEX(Results!E:E,$B171)</f>
        <v>0</v>
      </c>
      <c r="AF171" s="0" t="n">
        <f aca="false">INDEX(Results!F:F,$B171)</f>
        <v>0</v>
      </c>
      <c r="AG171" s="0" t="n">
        <f aca="false">INDEX(Results!G:G,$B171)</f>
        <v>0</v>
      </c>
      <c r="AH171" s="0" t="n">
        <f aca="false">INDEX(Results!H:H,$B171)</f>
        <v>0</v>
      </c>
      <c r="AI171" s="20" t="n">
        <f aca="false">INDEX(Results!166:166,9+2*$C171)</f>
        <v>0</v>
      </c>
      <c r="AJ171" s="20"/>
    </row>
    <row r="172" customFormat="false" ht="12.8" hidden="false" customHeight="false" outlineLevel="0" collapsed="false">
      <c r="B172" s="0" t="n">
        <f aca="false">B171+1</f>
        <v>167</v>
      </c>
      <c r="C172" s="0" t="n">
        <f aca="false">INDEX(Results!F:F,B172)</f>
        <v>0</v>
      </c>
      <c r="D172" s="0" t="n">
        <f aca="false">INDEX(Results!167:167,36+2*$C172+27*(D$5-1))</f>
        <v>0</v>
      </c>
      <c r="E172" s="0" t="n">
        <f aca="false">INDEX(Results!167:167,36+2*$C172+27*(E$5-1))</f>
        <v>0</v>
      </c>
      <c r="F172" s="0" t="n">
        <f aca="false">INDEX(Results!167:167,36+2*$C172+27*(F$5-1))</f>
        <v>0</v>
      </c>
      <c r="G172" s="0" t="n">
        <f aca="false">INDEX(Results!167:167,36+2*$C172+27*(G$5-1))</f>
        <v>0</v>
      </c>
      <c r="H172" s="0" t="n">
        <f aca="false">INDEX(Results!167:167,36+2*$C172+27*(H$5-1))</f>
        <v>0</v>
      </c>
      <c r="I172" s="0" t="n">
        <f aca="false">INDEX(Results!167:167,36+2*$C172+27*(I$5-1))</f>
        <v>0</v>
      </c>
      <c r="J172" s="0" t="n">
        <f aca="false">INDEX(Results!167:167,36+2*$C172+27*(J$5-1))</f>
        <v>0</v>
      </c>
      <c r="K172" s="0" t="n">
        <f aca="false">INDEX(Results!167:167,36+2*$C172+27*(K$5-1))</f>
        <v>0</v>
      </c>
      <c r="L172" s="0" t="n">
        <f aca="false">INDEX(Results!167:167,36+2*$C172+27*(L$5-1))</f>
        <v>0</v>
      </c>
      <c r="M172" s="0" t="n">
        <f aca="false">INDEX(Results!167:167,36+2*$C172+27*(M$5-1))</f>
        <v>0</v>
      </c>
      <c r="O172" s="0" t="n">
        <f aca="true">MIN(INDIRECT("RC4:RC"&amp;$C172+3))</f>
        <v>0</v>
      </c>
      <c r="P172" s="0" t="n">
        <f aca="true">QUARTILE(INDIRECT("RC4:RC"&amp;$C172+3),1)</f>
        <v>0</v>
      </c>
      <c r="Q172" s="0" t="n">
        <f aca="true">MEDIAN(INDIRECT("RC4:RC"&amp;$C172+3))</f>
        <v>0</v>
      </c>
      <c r="R172" s="0" t="n">
        <f aca="true">QUARTILE(INDIRECT("RC4:RC"&amp;$C172+3),3)</f>
        <v>0</v>
      </c>
      <c r="S172" s="0" t="n">
        <f aca="true">MAX(INDIRECT("RC4:RC"&amp;$C172+3))</f>
        <v>0</v>
      </c>
      <c r="T172" s="20" t="str">
        <f aca="false">AC172&amp;":"&amp;AE172</f>
        <v>0:0</v>
      </c>
      <c r="U172" s="0" t="n">
        <f aca="false">Q172*2</f>
        <v>0</v>
      </c>
      <c r="V172" s="0" t="n">
        <f aca="false">P172</f>
        <v>0</v>
      </c>
      <c r="W172" s="0" t="n">
        <f aca="false">O172</f>
        <v>0</v>
      </c>
      <c r="X172" s="0" t="n">
        <f aca="false">S172</f>
        <v>0</v>
      </c>
      <c r="Y172" s="0" t="n">
        <f aca="false">R172</f>
        <v>0</v>
      </c>
      <c r="AA172" s="0" t="n">
        <f aca="false">INDEX(Results!A:A,$B172)</f>
        <v>0</v>
      </c>
      <c r="AB172" s="0" t="n">
        <f aca="false">INDEX(Results!B:B,$B172)</f>
        <v>0</v>
      </c>
      <c r="AC172" s="0" t="n">
        <f aca="false">INDEX(Results!C:C,$B172)</f>
        <v>0</v>
      </c>
      <c r="AD172" s="0" t="n">
        <f aca="false">INDEX(Results!D:D,$B172)</f>
        <v>0</v>
      </c>
      <c r="AE172" s="0" t="n">
        <f aca="false">INDEX(Results!E:E,$B172)</f>
        <v>0</v>
      </c>
      <c r="AF172" s="0" t="n">
        <f aca="false">INDEX(Results!F:F,$B172)</f>
        <v>0</v>
      </c>
      <c r="AG172" s="0" t="n">
        <f aca="false">INDEX(Results!G:G,$B172)</f>
        <v>0</v>
      </c>
      <c r="AH172" s="0" t="n">
        <f aca="false">INDEX(Results!H:H,$B172)</f>
        <v>0</v>
      </c>
      <c r="AI172" s="20" t="n">
        <f aca="false">INDEX(Results!167:167,9+2*$C172)</f>
        <v>0</v>
      </c>
      <c r="AJ172" s="20"/>
    </row>
    <row r="173" customFormat="false" ht="12.8" hidden="false" customHeight="false" outlineLevel="0" collapsed="false">
      <c r="B173" s="0" t="n">
        <f aca="false">B172+1</f>
        <v>168</v>
      </c>
      <c r="C173" s="0" t="n">
        <f aca="false">INDEX(Results!F:F,B173)</f>
        <v>0</v>
      </c>
      <c r="D173" s="0" t="n">
        <f aca="false">INDEX(Results!168:168,36+2*$C173+27*(D$5-1))</f>
        <v>0</v>
      </c>
      <c r="E173" s="0" t="n">
        <f aca="false">INDEX(Results!168:168,36+2*$C173+27*(E$5-1))</f>
        <v>0</v>
      </c>
      <c r="F173" s="0" t="n">
        <f aca="false">INDEX(Results!168:168,36+2*$C173+27*(F$5-1))</f>
        <v>0</v>
      </c>
      <c r="G173" s="0" t="n">
        <f aca="false">INDEX(Results!168:168,36+2*$C173+27*(G$5-1))</f>
        <v>0</v>
      </c>
      <c r="H173" s="0" t="n">
        <f aca="false">INDEX(Results!168:168,36+2*$C173+27*(H$5-1))</f>
        <v>0</v>
      </c>
      <c r="I173" s="0" t="n">
        <f aca="false">INDEX(Results!168:168,36+2*$C173+27*(I$5-1))</f>
        <v>0</v>
      </c>
      <c r="J173" s="0" t="n">
        <f aca="false">INDEX(Results!168:168,36+2*$C173+27*(J$5-1))</f>
        <v>0</v>
      </c>
      <c r="K173" s="0" t="n">
        <f aca="false">INDEX(Results!168:168,36+2*$C173+27*(K$5-1))</f>
        <v>0</v>
      </c>
      <c r="L173" s="0" t="n">
        <f aca="false">INDEX(Results!168:168,36+2*$C173+27*(L$5-1))</f>
        <v>0</v>
      </c>
      <c r="M173" s="0" t="n">
        <f aca="false">INDEX(Results!168:168,36+2*$C173+27*(M$5-1))</f>
        <v>0</v>
      </c>
      <c r="O173" s="0" t="n">
        <f aca="true">MIN(INDIRECT("RC4:RC"&amp;$C173+3))</f>
        <v>0</v>
      </c>
      <c r="P173" s="0" t="n">
        <f aca="true">QUARTILE(INDIRECT("RC4:RC"&amp;$C173+3),1)</f>
        <v>0</v>
      </c>
      <c r="Q173" s="0" t="n">
        <f aca="true">MEDIAN(INDIRECT("RC4:RC"&amp;$C173+3))</f>
        <v>0</v>
      </c>
      <c r="R173" s="0" t="n">
        <f aca="true">QUARTILE(INDIRECT("RC4:RC"&amp;$C173+3),3)</f>
        <v>0</v>
      </c>
      <c r="S173" s="0" t="n">
        <f aca="true">MAX(INDIRECT("RC4:RC"&amp;$C173+3))</f>
        <v>0</v>
      </c>
      <c r="T173" s="20" t="str">
        <f aca="false">AC173&amp;":"&amp;AE173</f>
        <v>0:0</v>
      </c>
      <c r="U173" s="0" t="n">
        <f aca="false">Q173*2</f>
        <v>0</v>
      </c>
      <c r="V173" s="0" t="n">
        <f aca="false">P173</f>
        <v>0</v>
      </c>
      <c r="W173" s="0" t="n">
        <f aca="false">O173</f>
        <v>0</v>
      </c>
      <c r="X173" s="0" t="n">
        <f aca="false">S173</f>
        <v>0</v>
      </c>
      <c r="Y173" s="0" t="n">
        <f aca="false">R173</f>
        <v>0</v>
      </c>
      <c r="AA173" s="0" t="n">
        <f aca="false">INDEX(Results!A:A,$B173)</f>
        <v>0</v>
      </c>
      <c r="AB173" s="0" t="n">
        <f aca="false">INDEX(Results!B:B,$B173)</f>
        <v>0</v>
      </c>
      <c r="AC173" s="0" t="n">
        <f aca="false">INDEX(Results!C:C,$B173)</f>
        <v>0</v>
      </c>
      <c r="AD173" s="0" t="n">
        <f aca="false">INDEX(Results!D:D,$B173)</f>
        <v>0</v>
      </c>
      <c r="AE173" s="0" t="n">
        <f aca="false">INDEX(Results!E:E,$B173)</f>
        <v>0</v>
      </c>
      <c r="AF173" s="0" t="n">
        <f aca="false">INDEX(Results!F:F,$B173)</f>
        <v>0</v>
      </c>
      <c r="AG173" s="0" t="n">
        <f aca="false">INDEX(Results!G:G,$B173)</f>
        <v>0</v>
      </c>
      <c r="AH173" s="0" t="n">
        <f aca="false">INDEX(Results!H:H,$B173)</f>
        <v>0</v>
      </c>
      <c r="AI173" s="20" t="n">
        <f aca="false">INDEX(Results!168:168,9+2*$C173)</f>
        <v>0</v>
      </c>
      <c r="AJ173" s="20"/>
    </row>
    <row r="174" customFormat="false" ht="12.8" hidden="false" customHeight="false" outlineLevel="0" collapsed="false">
      <c r="B174" s="0" t="n">
        <f aca="false">B173+1</f>
        <v>169</v>
      </c>
      <c r="C174" s="0" t="n">
        <f aca="false">INDEX(Results!F:F,B174)</f>
        <v>0</v>
      </c>
      <c r="D174" s="0" t="n">
        <f aca="false">INDEX(Results!169:169,36+2*$C174+27*(D$5-1))</f>
        <v>0</v>
      </c>
      <c r="E174" s="0" t="n">
        <f aca="false">INDEX(Results!169:169,36+2*$C174+27*(E$5-1))</f>
        <v>0</v>
      </c>
      <c r="F174" s="0" t="n">
        <f aca="false">INDEX(Results!169:169,36+2*$C174+27*(F$5-1))</f>
        <v>0</v>
      </c>
      <c r="G174" s="0" t="n">
        <f aca="false">INDEX(Results!169:169,36+2*$C174+27*(G$5-1))</f>
        <v>0</v>
      </c>
      <c r="H174" s="0" t="n">
        <f aca="false">INDEX(Results!169:169,36+2*$C174+27*(H$5-1))</f>
        <v>0</v>
      </c>
      <c r="I174" s="0" t="n">
        <f aca="false">INDEX(Results!169:169,36+2*$C174+27*(I$5-1))</f>
        <v>0</v>
      </c>
      <c r="J174" s="0" t="n">
        <f aca="false">INDEX(Results!169:169,36+2*$C174+27*(J$5-1))</f>
        <v>0</v>
      </c>
      <c r="K174" s="0" t="n">
        <f aca="false">INDEX(Results!169:169,36+2*$C174+27*(K$5-1))</f>
        <v>0</v>
      </c>
      <c r="L174" s="0" t="n">
        <f aca="false">INDEX(Results!169:169,36+2*$C174+27*(L$5-1))</f>
        <v>0</v>
      </c>
      <c r="M174" s="0" t="n">
        <f aca="false">INDEX(Results!169:169,36+2*$C174+27*(M$5-1))</f>
        <v>0</v>
      </c>
      <c r="O174" s="0" t="n">
        <f aca="true">MIN(INDIRECT("RC4:RC"&amp;$C174+3))</f>
        <v>0</v>
      </c>
      <c r="P174" s="0" t="n">
        <f aca="true">QUARTILE(INDIRECT("RC4:RC"&amp;$C174+3),1)</f>
        <v>0</v>
      </c>
      <c r="Q174" s="0" t="n">
        <f aca="true">MEDIAN(INDIRECT("RC4:RC"&amp;$C174+3))</f>
        <v>0</v>
      </c>
      <c r="R174" s="0" t="n">
        <f aca="true">QUARTILE(INDIRECT("RC4:RC"&amp;$C174+3),3)</f>
        <v>0</v>
      </c>
      <c r="S174" s="0" t="n">
        <f aca="true">MAX(INDIRECT("RC4:RC"&amp;$C174+3))</f>
        <v>0</v>
      </c>
      <c r="T174" s="20" t="str">
        <f aca="false">AC174&amp;":"&amp;AE174</f>
        <v>0:0</v>
      </c>
      <c r="U174" s="0" t="n">
        <f aca="false">Q174*2</f>
        <v>0</v>
      </c>
      <c r="V174" s="0" t="n">
        <f aca="false">P174</f>
        <v>0</v>
      </c>
      <c r="W174" s="0" t="n">
        <f aca="false">O174</f>
        <v>0</v>
      </c>
      <c r="X174" s="0" t="n">
        <f aca="false">S174</f>
        <v>0</v>
      </c>
      <c r="Y174" s="0" t="n">
        <f aca="false">R174</f>
        <v>0</v>
      </c>
      <c r="AA174" s="0" t="n">
        <f aca="false">INDEX(Results!A:A,$B174)</f>
        <v>0</v>
      </c>
      <c r="AB174" s="0" t="n">
        <f aca="false">INDEX(Results!B:B,$B174)</f>
        <v>0</v>
      </c>
      <c r="AC174" s="0" t="n">
        <f aca="false">INDEX(Results!C:C,$B174)</f>
        <v>0</v>
      </c>
      <c r="AD174" s="0" t="n">
        <f aca="false">INDEX(Results!D:D,$B174)</f>
        <v>0</v>
      </c>
      <c r="AE174" s="0" t="n">
        <f aca="false">INDEX(Results!E:E,$B174)</f>
        <v>0</v>
      </c>
      <c r="AF174" s="0" t="n">
        <f aca="false">INDEX(Results!F:F,$B174)</f>
        <v>0</v>
      </c>
      <c r="AG174" s="0" t="n">
        <f aca="false">INDEX(Results!G:G,$B174)</f>
        <v>0</v>
      </c>
      <c r="AH174" s="0" t="n">
        <f aca="false">INDEX(Results!H:H,$B174)</f>
        <v>0</v>
      </c>
      <c r="AI174" s="20" t="n">
        <f aca="false">INDEX(Results!169:169,9+2*$C174)</f>
        <v>0</v>
      </c>
      <c r="AJ174" s="20"/>
    </row>
    <row r="175" customFormat="false" ht="12.8" hidden="false" customHeight="false" outlineLevel="0" collapsed="false">
      <c r="B175" s="0" t="n">
        <f aca="false">B174+1</f>
        <v>170</v>
      </c>
      <c r="C175" s="0" t="n">
        <f aca="false">INDEX(Results!F:F,B175)</f>
        <v>0</v>
      </c>
      <c r="D175" s="0" t="n">
        <f aca="false">INDEX(Results!170:170,36+2*$C175+27*(D$5-1))</f>
        <v>0</v>
      </c>
      <c r="E175" s="0" t="n">
        <f aca="false">INDEX(Results!170:170,36+2*$C175+27*(E$5-1))</f>
        <v>0</v>
      </c>
      <c r="F175" s="0" t="n">
        <f aca="false">INDEX(Results!170:170,36+2*$C175+27*(F$5-1))</f>
        <v>0</v>
      </c>
      <c r="G175" s="0" t="n">
        <f aca="false">INDEX(Results!170:170,36+2*$C175+27*(G$5-1))</f>
        <v>0</v>
      </c>
      <c r="H175" s="0" t="n">
        <f aca="false">INDEX(Results!170:170,36+2*$C175+27*(H$5-1))</f>
        <v>0</v>
      </c>
      <c r="I175" s="0" t="n">
        <f aca="false">INDEX(Results!170:170,36+2*$C175+27*(I$5-1))</f>
        <v>0</v>
      </c>
      <c r="J175" s="0" t="n">
        <f aca="false">INDEX(Results!170:170,36+2*$C175+27*(J$5-1))</f>
        <v>0</v>
      </c>
      <c r="K175" s="0" t="n">
        <f aca="false">INDEX(Results!170:170,36+2*$C175+27*(K$5-1))</f>
        <v>0</v>
      </c>
      <c r="L175" s="0" t="n">
        <f aca="false">INDEX(Results!170:170,36+2*$C175+27*(L$5-1))</f>
        <v>0</v>
      </c>
      <c r="M175" s="0" t="n">
        <f aca="false">INDEX(Results!170:170,36+2*$C175+27*(M$5-1))</f>
        <v>0</v>
      </c>
      <c r="O175" s="0" t="n">
        <f aca="true">MIN(INDIRECT("RC4:RC"&amp;$C175+3))</f>
        <v>0</v>
      </c>
      <c r="P175" s="0" t="n">
        <f aca="true">QUARTILE(INDIRECT("RC4:RC"&amp;$C175+3),1)</f>
        <v>0</v>
      </c>
      <c r="Q175" s="0" t="n">
        <f aca="true">MEDIAN(INDIRECT("RC4:RC"&amp;$C175+3))</f>
        <v>0</v>
      </c>
      <c r="R175" s="0" t="n">
        <f aca="true">QUARTILE(INDIRECT("RC4:RC"&amp;$C175+3),3)</f>
        <v>0</v>
      </c>
      <c r="S175" s="0" t="n">
        <f aca="true">MAX(INDIRECT("RC4:RC"&amp;$C175+3))</f>
        <v>0</v>
      </c>
      <c r="T175" s="20" t="str">
        <f aca="false">AC175&amp;":"&amp;AE175</f>
        <v>0:0</v>
      </c>
      <c r="U175" s="0" t="n">
        <f aca="false">Q175*2</f>
        <v>0</v>
      </c>
      <c r="V175" s="0" t="n">
        <f aca="false">P175</f>
        <v>0</v>
      </c>
      <c r="W175" s="0" t="n">
        <f aca="false">O175</f>
        <v>0</v>
      </c>
      <c r="X175" s="0" t="n">
        <f aca="false">S175</f>
        <v>0</v>
      </c>
      <c r="Y175" s="0" t="n">
        <f aca="false">R175</f>
        <v>0</v>
      </c>
      <c r="AA175" s="0" t="n">
        <f aca="false">INDEX(Results!A:A,$B175)</f>
        <v>0</v>
      </c>
      <c r="AB175" s="0" t="n">
        <f aca="false">INDEX(Results!B:B,$B175)</f>
        <v>0</v>
      </c>
      <c r="AC175" s="0" t="n">
        <f aca="false">INDEX(Results!C:C,$B175)</f>
        <v>0</v>
      </c>
      <c r="AD175" s="0" t="n">
        <f aca="false">INDEX(Results!D:D,$B175)</f>
        <v>0</v>
      </c>
      <c r="AE175" s="0" t="n">
        <f aca="false">INDEX(Results!E:E,$B175)</f>
        <v>0</v>
      </c>
      <c r="AF175" s="0" t="n">
        <f aca="false">INDEX(Results!F:F,$B175)</f>
        <v>0</v>
      </c>
      <c r="AG175" s="0" t="n">
        <f aca="false">INDEX(Results!G:G,$B175)</f>
        <v>0</v>
      </c>
      <c r="AH175" s="0" t="n">
        <f aca="false">INDEX(Results!H:H,$B175)</f>
        <v>0</v>
      </c>
      <c r="AI175" s="20" t="n">
        <f aca="false">INDEX(Results!170:170,9+2*$C175)</f>
        <v>0</v>
      </c>
      <c r="AJ175" s="20"/>
    </row>
    <row r="176" customFormat="false" ht="12.8" hidden="false" customHeight="false" outlineLevel="0" collapsed="false">
      <c r="B176" s="0" t="n">
        <f aca="false">B175+1</f>
        <v>171</v>
      </c>
      <c r="C176" s="0" t="n">
        <f aca="false">INDEX(Results!F:F,B176)</f>
        <v>0</v>
      </c>
      <c r="D176" s="0" t="n">
        <f aca="false">INDEX(Results!171:171,36+2*$C176+27*(D$5-1))</f>
        <v>0</v>
      </c>
      <c r="E176" s="0" t="n">
        <f aca="false">INDEX(Results!171:171,36+2*$C176+27*(E$5-1))</f>
        <v>0</v>
      </c>
      <c r="F176" s="0" t="n">
        <f aca="false">INDEX(Results!171:171,36+2*$C176+27*(F$5-1))</f>
        <v>0</v>
      </c>
      <c r="G176" s="0" t="n">
        <f aca="false">INDEX(Results!171:171,36+2*$C176+27*(G$5-1))</f>
        <v>0</v>
      </c>
      <c r="H176" s="0" t="n">
        <f aca="false">INDEX(Results!171:171,36+2*$C176+27*(H$5-1))</f>
        <v>0</v>
      </c>
      <c r="I176" s="0" t="n">
        <f aca="false">INDEX(Results!171:171,36+2*$C176+27*(I$5-1))</f>
        <v>0</v>
      </c>
      <c r="J176" s="0" t="n">
        <f aca="false">INDEX(Results!171:171,36+2*$C176+27*(J$5-1))</f>
        <v>0</v>
      </c>
      <c r="K176" s="0" t="n">
        <f aca="false">INDEX(Results!171:171,36+2*$C176+27*(K$5-1))</f>
        <v>0</v>
      </c>
      <c r="L176" s="0" t="n">
        <f aca="false">INDEX(Results!171:171,36+2*$C176+27*(L$5-1))</f>
        <v>0</v>
      </c>
      <c r="M176" s="0" t="n">
        <f aca="false">INDEX(Results!171:171,36+2*$C176+27*(M$5-1))</f>
        <v>0</v>
      </c>
      <c r="O176" s="0" t="n">
        <f aca="true">MIN(INDIRECT("RC4:RC"&amp;$C176+3))</f>
        <v>0</v>
      </c>
      <c r="P176" s="0" t="n">
        <f aca="true">QUARTILE(INDIRECT("RC4:RC"&amp;$C176+3),1)</f>
        <v>0</v>
      </c>
      <c r="Q176" s="0" t="n">
        <f aca="true">MEDIAN(INDIRECT("RC4:RC"&amp;$C176+3))</f>
        <v>0</v>
      </c>
      <c r="R176" s="0" t="n">
        <f aca="true">QUARTILE(INDIRECT("RC4:RC"&amp;$C176+3),3)</f>
        <v>0</v>
      </c>
      <c r="S176" s="0" t="n">
        <f aca="true">MAX(INDIRECT("RC4:RC"&amp;$C176+3))</f>
        <v>0</v>
      </c>
      <c r="T176" s="20" t="str">
        <f aca="false">AC176&amp;":"&amp;AE176</f>
        <v>0:0</v>
      </c>
      <c r="U176" s="0" t="n">
        <f aca="false">Q176*2</f>
        <v>0</v>
      </c>
      <c r="V176" s="0" t="n">
        <f aca="false">P176</f>
        <v>0</v>
      </c>
      <c r="W176" s="0" t="n">
        <f aca="false">O176</f>
        <v>0</v>
      </c>
      <c r="X176" s="0" t="n">
        <f aca="false">S176</f>
        <v>0</v>
      </c>
      <c r="Y176" s="0" t="n">
        <f aca="false">R176</f>
        <v>0</v>
      </c>
      <c r="AA176" s="0" t="n">
        <f aca="false">INDEX(Results!A:A,$B176)</f>
        <v>0</v>
      </c>
      <c r="AB176" s="0" t="n">
        <f aca="false">INDEX(Results!B:B,$B176)</f>
        <v>0</v>
      </c>
      <c r="AC176" s="0" t="n">
        <f aca="false">INDEX(Results!C:C,$B176)</f>
        <v>0</v>
      </c>
      <c r="AD176" s="0" t="n">
        <f aca="false">INDEX(Results!D:D,$B176)</f>
        <v>0</v>
      </c>
      <c r="AE176" s="0" t="n">
        <f aca="false">INDEX(Results!E:E,$B176)</f>
        <v>0</v>
      </c>
      <c r="AF176" s="0" t="n">
        <f aca="false">INDEX(Results!F:F,$B176)</f>
        <v>0</v>
      </c>
      <c r="AG176" s="0" t="n">
        <f aca="false">INDEX(Results!G:G,$B176)</f>
        <v>0</v>
      </c>
      <c r="AH176" s="0" t="n">
        <f aca="false">INDEX(Results!H:H,$B176)</f>
        <v>0</v>
      </c>
      <c r="AI176" s="20" t="n">
        <f aca="false">INDEX(Results!171:171,9+2*$C176)</f>
        <v>0</v>
      </c>
      <c r="AJ176" s="20"/>
    </row>
    <row r="177" customFormat="false" ht="12.8" hidden="false" customHeight="false" outlineLevel="0" collapsed="false">
      <c r="B177" s="0" t="n">
        <f aca="false">B176+1</f>
        <v>172</v>
      </c>
      <c r="C177" s="0" t="n">
        <f aca="false">INDEX(Results!F:F,B177)</f>
        <v>0</v>
      </c>
      <c r="D177" s="0" t="n">
        <f aca="false">INDEX(Results!172:172,36+2*$C177+27*(D$5-1))</f>
        <v>0</v>
      </c>
      <c r="E177" s="0" t="n">
        <f aca="false">INDEX(Results!172:172,36+2*$C177+27*(E$5-1))</f>
        <v>0</v>
      </c>
      <c r="F177" s="0" t="n">
        <f aca="false">INDEX(Results!172:172,36+2*$C177+27*(F$5-1))</f>
        <v>0</v>
      </c>
      <c r="G177" s="0" t="n">
        <f aca="false">INDEX(Results!172:172,36+2*$C177+27*(G$5-1))</f>
        <v>0</v>
      </c>
      <c r="H177" s="0" t="n">
        <f aca="false">INDEX(Results!172:172,36+2*$C177+27*(H$5-1))</f>
        <v>0</v>
      </c>
      <c r="I177" s="0" t="n">
        <f aca="false">INDEX(Results!172:172,36+2*$C177+27*(I$5-1))</f>
        <v>0</v>
      </c>
      <c r="J177" s="0" t="n">
        <f aca="false">INDEX(Results!172:172,36+2*$C177+27*(J$5-1))</f>
        <v>0</v>
      </c>
      <c r="K177" s="0" t="n">
        <f aca="false">INDEX(Results!172:172,36+2*$C177+27*(K$5-1))</f>
        <v>0</v>
      </c>
      <c r="L177" s="0" t="n">
        <f aca="false">INDEX(Results!172:172,36+2*$C177+27*(L$5-1))</f>
        <v>0</v>
      </c>
      <c r="M177" s="0" t="n">
        <f aca="false">INDEX(Results!172:172,36+2*$C177+27*(M$5-1))</f>
        <v>0</v>
      </c>
      <c r="O177" s="0" t="n">
        <f aca="true">MIN(INDIRECT("RC4:RC"&amp;$C177+3))</f>
        <v>0</v>
      </c>
      <c r="P177" s="0" t="n">
        <f aca="true">QUARTILE(INDIRECT("RC4:RC"&amp;$C177+3),1)</f>
        <v>0</v>
      </c>
      <c r="Q177" s="0" t="n">
        <f aca="true">MEDIAN(INDIRECT("RC4:RC"&amp;$C177+3))</f>
        <v>0</v>
      </c>
      <c r="R177" s="0" t="n">
        <f aca="true">QUARTILE(INDIRECT("RC4:RC"&amp;$C177+3),3)</f>
        <v>0</v>
      </c>
      <c r="S177" s="0" t="n">
        <f aca="true">MAX(INDIRECT("RC4:RC"&amp;$C177+3))</f>
        <v>0</v>
      </c>
      <c r="T177" s="20" t="str">
        <f aca="false">AC177&amp;":"&amp;AE177</f>
        <v>0:0</v>
      </c>
      <c r="U177" s="0" t="n">
        <f aca="false">Q177*2</f>
        <v>0</v>
      </c>
      <c r="V177" s="0" t="n">
        <f aca="false">P177</f>
        <v>0</v>
      </c>
      <c r="W177" s="0" t="n">
        <f aca="false">O177</f>
        <v>0</v>
      </c>
      <c r="X177" s="0" t="n">
        <f aca="false">S177</f>
        <v>0</v>
      </c>
      <c r="Y177" s="0" t="n">
        <f aca="false">R177</f>
        <v>0</v>
      </c>
      <c r="AA177" s="0" t="n">
        <f aca="false">INDEX(Results!A:A,$B177)</f>
        <v>0</v>
      </c>
      <c r="AB177" s="0" t="n">
        <f aca="false">INDEX(Results!B:B,$B177)</f>
        <v>0</v>
      </c>
      <c r="AC177" s="0" t="n">
        <f aca="false">INDEX(Results!C:C,$B177)</f>
        <v>0</v>
      </c>
      <c r="AD177" s="0" t="n">
        <f aca="false">INDEX(Results!D:D,$B177)</f>
        <v>0</v>
      </c>
      <c r="AE177" s="0" t="n">
        <f aca="false">INDEX(Results!E:E,$B177)</f>
        <v>0</v>
      </c>
      <c r="AF177" s="0" t="n">
        <f aca="false">INDEX(Results!F:F,$B177)</f>
        <v>0</v>
      </c>
      <c r="AG177" s="0" t="n">
        <f aca="false">INDEX(Results!G:G,$B177)</f>
        <v>0</v>
      </c>
      <c r="AH177" s="0" t="n">
        <f aca="false">INDEX(Results!H:H,$B177)</f>
        <v>0</v>
      </c>
      <c r="AI177" s="20" t="n">
        <f aca="false">INDEX(Results!172:172,9+2*$C177)</f>
        <v>0</v>
      </c>
      <c r="AJ177" s="20"/>
    </row>
    <row r="178" customFormat="false" ht="12.8" hidden="false" customHeight="false" outlineLevel="0" collapsed="false">
      <c r="B178" s="0" t="n">
        <f aca="false">B177+1</f>
        <v>173</v>
      </c>
      <c r="C178" s="0" t="n">
        <f aca="false">INDEX(Results!F:F,B178)</f>
        <v>0</v>
      </c>
      <c r="D178" s="0" t="n">
        <f aca="false">INDEX(Results!173:173,36+2*$C178+27*(D$5-1))</f>
        <v>0</v>
      </c>
      <c r="E178" s="0" t="n">
        <f aca="false">INDEX(Results!173:173,36+2*$C178+27*(E$5-1))</f>
        <v>0</v>
      </c>
      <c r="F178" s="0" t="n">
        <f aca="false">INDEX(Results!173:173,36+2*$C178+27*(F$5-1))</f>
        <v>0</v>
      </c>
      <c r="G178" s="0" t="n">
        <f aca="false">INDEX(Results!173:173,36+2*$C178+27*(G$5-1))</f>
        <v>0</v>
      </c>
      <c r="H178" s="0" t="n">
        <f aca="false">INDEX(Results!173:173,36+2*$C178+27*(H$5-1))</f>
        <v>0</v>
      </c>
      <c r="I178" s="0" t="n">
        <f aca="false">INDEX(Results!173:173,36+2*$C178+27*(I$5-1))</f>
        <v>0</v>
      </c>
      <c r="J178" s="0" t="n">
        <f aca="false">INDEX(Results!173:173,36+2*$C178+27*(J$5-1))</f>
        <v>0</v>
      </c>
      <c r="K178" s="0" t="n">
        <f aca="false">INDEX(Results!173:173,36+2*$C178+27*(K$5-1))</f>
        <v>0</v>
      </c>
      <c r="L178" s="0" t="n">
        <f aca="false">INDEX(Results!173:173,36+2*$C178+27*(L$5-1))</f>
        <v>0</v>
      </c>
      <c r="M178" s="0" t="n">
        <f aca="false">INDEX(Results!173:173,36+2*$C178+27*(M$5-1))</f>
        <v>0</v>
      </c>
      <c r="O178" s="0" t="n">
        <f aca="true">MIN(INDIRECT("RC4:RC"&amp;$C178+3))</f>
        <v>0</v>
      </c>
      <c r="P178" s="0" t="n">
        <f aca="true">QUARTILE(INDIRECT("RC4:RC"&amp;$C178+3),1)</f>
        <v>0</v>
      </c>
      <c r="Q178" s="0" t="n">
        <f aca="true">MEDIAN(INDIRECT("RC4:RC"&amp;$C178+3))</f>
        <v>0</v>
      </c>
      <c r="R178" s="0" t="n">
        <f aca="true">QUARTILE(INDIRECT("RC4:RC"&amp;$C178+3),3)</f>
        <v>0</v>
      </c>
      <c r="S178" s="0" t="n">
        <f aca="true">MAX(INDIRECT("RC4:RC"&amp;$C178+3))</f>
        <v>0</v>
      </c>
      <c r="T178" s="20" t="str">
        <f aca="false">AC178&amp;":"&amp;AE178</f>
        <v>0:0</v>
      </c>
      <c r="U178" s="0" t="n">
        <f aca="false">Q178*2</f>
        <v>0</v>
      </c>
      <c r="V178" s="0" t="n">
        <f aca="false">P178</f>
        <v>0</v>
      </c>
      <c r="W178" s="0" t="n">
        <f aca="false">O178</f>
        <v>0</v>
      </c>
      <c r="X178" s="0" t="n">
        <f aca="false">S178</f>
        <v>0</v>
      </c>
      <c r="Y178" s="0" t="n">
        <f aca="false">R178</f>
        <v>0</v>
      </c>
      <c r="AA178" s="0" t="n">
        <f aca="false">INDEX(Results!A:A,$B178)</f>
        <v>0</v>
      </c>
      <c r="AB178" s="0" t="n">
        <f aca="false">INDEX(Results!B:B,$B178)</f>
        <v>0</v>
      </c>
      <c r="AC178" s="0" t="n">
        <f aca="false">INDEX(Results!C:C,$B178)</f>
        <v>0</v>
      </c>
      <c r="AD178" s="0" t="n">
        <f aca="false">INDEX(Results!D:D,$B178)</f>
        <v>0</v>
      </c>
      <c r="AE178" s="0" t="n">
        <f aca="false">INDEX(Results!E:E,$B178)</f>
        <v>0</v>
      </c>
      <c r="AF178" s="0" t="n">
        <f aca="false">INDEX(Results!F:F,$B178)</f>
        <v>0</v>
      </c>
      <c r="AG178" s="0" t="n">
        <f aca="false">INDEX(Results!G:G,$B178)</f>
        <v>0</v>
      </c>
      <c r="AH178" s="0" t="n">
        <f aca="false">INDEX(Results!H:H,$B178)</f>
        <v>0</v>
      </c>
      <c r="AI178" s="20" t="n">
        <f aca="false">INDEX(Results!173:173,9+2*$C178)</f>
        <v>0</v>
      </c>
      <c r="AJ178" s="20"/>
    </row>
    <row r="179" customFormat="false" ht="12.8" hidden="false" customHeight="false" outlineLevel="0" collapsed="false">
      <c r="B179" s="0" t="n">
        <f aca="false">B178+1</f>
        <v>174</v>
      </c>
      <c r="C179" s="0" t="n">
        <f aca="false">INDEX(Results!F:F,B179)</f>
        <v>0</v>
      </c>
      <c r="D179" s="0" t="n">
        <f aca="false">INDEX(Results!174:174,36+2*$C179+27*(D$5-1))</f>
        <v>0</v>
      </c>
      <c r="E179" s="0" t="n">
        <f aca="false">INDEX(Results!174:174,36+2*$C179+27*(E$5-1))</f>
        <v>0</v>
      </c>
      <c r="F179" s="0" t="n">
        <f aca="false">INDEX(Results!174:174,36+2*$C179+27*(F$5-1))</f>
        <v>0</v>
      </c>
      <c r="G179" s="0" t="n">
        <f aca="false">INDEX(Results!174:174,36+2*$C179+27*(G$5-1))</f>
        <v>0</v>
      </c>
      <c r="H179" s="0" t="n">
        <f aca="false">INDEX(Results!174:174,36+2*$C179+27*(H$5-1))</f>
        <v>0</v>
      </c>
      <c r="I179" s="0" t="n">
        <f aca="false">INDEX(Results!174:174,36+2*$C179+27*(I$5-1))</f>
        <v>0</v>
      </c>
      <c r="J179" s="0" t="n">
        <f aca="false">INDEX(Results!174:174,36+2*$C179+27*(J$5-1))</f>
        <v>0</v>
      </c>
      <c r="K179" s="0" t="n">
        <f aca="false">INDEX(Results!174:174,36+2*$C179+27*(K$5-1))</f>
        <v>0</v>
      </c>
      <c r="L179" s="0" t="n">
        <f aca="false">INDEX(Results!174:174,36+2*$C179+27*(L$5-1))</f>
        <v>0</v>
      </c>
      <c r="M179" s="0" t="n">
        <f aca="false">INDEX(Results!174:174,36+2*$C179+27*(M$5-1))</f>
        <v>0</v>
      </c>
      <c r="O179" s="0" t="n">
        <f aca="true">MIN(INDIRECT("RC4:RC"&amp;$C179+3))</f>
        <v>0</v>
      </c>
      <c r="P179" s="0" t="n">
        <f aca="true">QUARTILE(INDIRECT("RC4:RC"&amp;$C179+3),1)</f>
        <v>0</v>
      </c>
      <c r="Q179" s="0" t="n">
        <f aca="true">MEDIAN(INDIRECT("RC4:RC"&amp;$C179+3))</f>
        <v>0</v>
      </c>
      <c r="R179" s="0" t="n">
        <f aca="true">QUARTILE(INDIRECT("RC4:RC"&amp;$C179+3),3)</f>
        <v>0</v>
      </c>
      <c r="S179" s="0" t="n">
        <f aca="true">MAX(INDIRECT("RC4:RC"&amp;$C179+3))</f>
        <v>0</v>
      </c>
      <c r="T179" s="20" t="str">
        <f aca="false">AC179&amp;":"&amp;AE179</f>
        <v>0:0</v>
      </c>
      <c r="U179" s="0" t="n">
        <f aca="false">Q179*2</f>
        <v>0</v>
      </c>
      <c r="V179" s="0" t="n">
        <f aca="false">P179</f>
        <v>0</v>
      </c>
      <c r="W179" s="0" t="n">
        <f aca="false">O179</f>
        <v>0</v>
      </c>
      <c r="X179" s="0" t="n">
        <f aca="false">S179</f>
        <v>0</v>
      </c>
      <c r="Y179" s="0" t="n">
        <f aca="false">R179</f>
        <v>0</v>
      </c>
      <c r="AA179" s="0" t="n">
        <f aca="false">INDEX(Results!A:A,$B179)</f>
        <v>0</v>
      </c>
      <c r="AB179" s="0" t="n">
        <f aca="false">INDEX(Results!B:B,$B179)</f>
        <v>0</v>
      </c>
      <c r="AC179" s="0" t="n">
        <f aca="false">INDEX(Results!C:C,$B179)</f>
        <v>0</v>
      </c>
      <c r="AD179" s="0" t="n">
        <f aca="false">INDEX(Results!D:D,$B179)</f>
        <v>0</v>
      </c>
      <c r="AE179" s="0" t="n">
        <f aca="false">INDEX(Results!E:E,$B179)</f>
        <v>0</v>
      </c>
      <c r="AF179" s="0" t="n">
        <f aca="false">INDEX(Results!F:F,$B179)</f>
        <v>0</v>
      </c>
      <c r="AG179" s="0" t="n">
        <f aca="false">INDEX(Results!G:G,$B179)</f>
        <v>0</v>
      </c>
      <c r="AH179" s="0" t="n">
        <f aca="false">INDEX(Results!H:H,$B179)</f>
        <v>0</v>
      </c>
      <c r="AI179" s="20" t="n">
        <f aca="false">INDEX(Results!174:174,9+2*$C179)</f>
        <v>0</v>
      </c>
      <c r="AJ179" s="20"/>
    </row>
    <row r="180" customFormat="false" ht="12.8" hidden="false" customHeight="false" outlineLevel="0" collapsed="false">
      <c r="B180" s="0" t="n">
        <f aca="false">B179+1</f>
        <v>175</v>
      </c>
      <c r="C180" s="0" t="n">
        <f aca="false">INDEX(Results!F:F,B180)</f>
        <v>0</v>
      </c>
      <c r="D180" s="0" t="n">
        <f aca="false">INDEX(Results!175:175,36+2*$C180+27*(D$5-1))</f>
        <v>0</v>
      </c>
      <c r="E180" s="0" t="n">
        <f aca="false">INDEX(Results!175:175,36+2*$C180+27*(E$5-1))</f>
        <v>0</v>
      </c>
      <c r="F180" s="0" t="n">
        <f aca="false">INDEX(Results!175:175,36+2*$C180+27*(F$5-1))</f>
        <v>0</v>
      </c>
      <c r="G180" s="0" t="n">
        <f aca="false">INDEX(Results!175:175,36+2*$C180+27*(G$5-1))</f>
        <v>0</v>
      </c>
      <c r="H180" s="0" t="n">
        <f aca="false">INDEX(Results!175:175,36+2*$C180+27*(H$5-1))</f>
        <v>0</v>
      </c>
      <c r="I180" s="0" t="n">
        <f aca="false">INDEX(Results!175:175,36+2*$C180+27*(I$5-1))</f>
        <v>0</v>
      </c>
      <c r="J180" s="0" t="n">
        <f aca="false">INDEX(Results!175:175,36+2*$C180+27*(J$5-1))</f>
        <v>0</v>
      </c>
      <c r="K180" s="0" t="n">
        <f aca="false">INDEX(Results!175:175,36+2*$C180+27*(K$5-1))</f>
        <v>0</v>
      </c>
      <c r="L180" s="0" t="n">
        <f aca="false">INDEX(Results!175:175,36+2*$C180+27*(L$5-1))</f>
        <v>0</v>
      </c>
      <c r="M180" s="0" t="n">
        <f aca="false">INDEX(Results!175:175,36+2*$C180+27*(M$5-1))</f>
        <v>0</v>
      </c>
      <c r="O180" s="0" t="n">
        <f aca="true">MIN(INDIRECT("RC4:RC"&amp;$C180+3))</f>
        <v>0</v>
      </c>
      <c r="P180" s="0" t="n">
        <f aca="true">QUARTILE(INDIRECT("RC4:RC"&amp;$C180+3),1)</f>
        <v>0</v>
      </c>
      <c r="Q180" s="0" t="n">
        <f aca="true">MEDIAN(INDIRECT("RC4:RC"&amp;$C180+3))</f>
        <v>0</v>
      </c>
      <c r="R180" s="0" t="n">
        <f aca="true">QUARTILE(INDIRECT("RC4:RC"&amp;$C180+3),3)</f>
        <v>0</v>
      </c>
      <c r="S180" s="0" t="n">
        <f aca="true">MAX(INDIRECT("RC4:RC"&amp;$C180+3))</f>
        <v>0</v>
      </c>
      <c r="T180" s="20" t="str">
        <f aca="false">AC180&amp;":"&amp;AE180</f>
        <v>0:0</v>
      </c>
      <c r="U180" s="0" t="n">
        <f aca="false">Q180*2</f>
        <v>0</v>
      </c>
      <c r="V180" s="0" t="n">
        <f aca="false">P180</f>
        <v>0</v>
      </c>
      <c r="W180" s="0" t="n">
        <f aca="false">O180</f>
        <v>0</v>
      </c>
      <c r="X180" s="0" t="n">
        <f aca="false">S180</f>
        <v>0</v>
      </c>
      <c r="Y180" s="0" t="n">
        <f aca="false">R180</f>
        <v>0</v>
      </c>
      <c r="AA180" s="0" t="n">
        <f aca="false">INDEX(Results!A:A,$B180)</f>
        <v>0</v>
      </c>
      <c r="AB180" s="0" t="n">
        <f aca="false">INDEX(Results!B:B,$B180)</f>
        <v>0</v>
      </c>
      <c r="AC180" s="0" t="n">
        <f aca="false">INDEX(Results!C:C,$B180)</f>
        <v>0</v>
      </c>
      <c r="AD180" s="0" t="n">
        <f aca="false">INDEX(Results!D:D,$B180)</f>
        <v>0</v>
      </c>
      <c r="AE180" s="0" t="n">
        <f aca="false">INDEX(Results!E:E,$B180)</f>
        <v>0</v>
      </c>
      <c r="AF180" s="0" t="n">
        <f aca="false">INDEX(Results!F:F,$B180)</f>
        <v>0</v>
      </c>
      <c r="AG180" s="0" t="n">
        <f aca="false">INDEX(Results!G:G,$B180)</f>
        <v>0</v>
      </c>
      <c r="AH180" s="0" t="n">
        <f aca="false">INDEX(Results!H:H,$B180)</f>
        <v>0</v>
      </c>
      <c r="AI180" s="20" t="n">
        <f aca="false">INDEX(Results!175:175,9+2*$C180)</f>
        <v>0</v>
      </c>
      <c r="AJ180" s="20"/>
    </row>
    <row r="181" customFormat="false" ht="12.8" hidden="false" customHeight="false" outlineLevel="0" collapsed="false">
      <c r="B181" s="0" t="n">
        <f aca="false">B180+1</f>
        <v>176</v>
      </c>
      <c r="C181" s="0" t="n">
        <f aca="false">INDEX(Results!F:F,B181)</f>
        <v>0</v>
      </c>
      <c r="D181" s="0" t="n">
        <f aca="false">INDEX(Results!176:176,36+2*$C181+27*(D$5-1))</f>
        <v>0</v>
      </c>
      <c r="E181" s="0" t="n">
        <f aca="false">INDEX(Results!176:176,36+2*$C181+27*(E$5-1))</f>
        <v>0</v>
      </c>
      <c r="F181" s="0" t="n">
        <f aca="false">INDEX(Results!176:176,36+2*$C181+27*(F$5-1))</f>
        <v>0</v>
      </c>
      <c r="G181" s="0" t="n">
        <f aca="false">INDEX(Results!176:176,36+2*$C181+27*(G$5-1))</f>
        <v>0</v>
      </c>
      <c r="H181" s="0" t="n">
        <f aca="false">INDEX(Results!176:176,36+2*$C181+27*(H$5-1))</f>
        <v>0</v>
      </c>
      <c r="I181" s="0" t="n">
        <f aca="false">INDEX(Results!176:176,36+2*$C181+27*(I$5-1))</f>
        <v>0</v>
      </c>
      <c r="J181" s="0" t="n">
        <f aca="false">INDEX(Results!176:176,36+2*$C181+27*(J$5-1))</f>
        <v>0</v>
      </c>
      <c r="K181" s="0" t="n">
        <f aca="false">INDEX(Results!176:176,36+2*$C181+27*(K$5-1))</f>
        <v>0</v>
      </c>
      <c r="L181" s="0" t="n">
        <f aca="false">INDEX(Results!176:176,36+2*$C181+27*(L$5-1))</f>
        <v>0</v>
      </c>
      <c r="M181" s="0" t="n">
        <f aca="false">INDEX(Results!176:176,36+2*$C181+27*(M$5-1))</f>
        <v>0</v>
      </c>
      <c r="O181" s="0" t="n">
        <f aca="true">MIN(INDIRECT("RC4:RC"&amp;$C181+3))</f>
        <v>0</v>
      </c>
      <c r="P181" s="0" t="n">
        <f aca="true">QUARTILE(INDIRECT("RC4:RC"&amp;$C181+3),1)</f>
        <v>0</v>
      </c>
      <c r="Q181" s="0" t="n">
        <f aca="true">MEDIAN(INDIRECT("RC4:RC"&amp;$C181+3))</f>
        <v>0</v>
      </c>
      <c r="R181" s="0" t="n">
        <f aca="true">QUARTILE(INDIRECT("RC4:RC"&amp;$C181+3),3)</f>
        <v>0</v>
      </c>
      <c r="S181" s="0" t="n">
        <f aca="true">MAX(INDIRECT("RC4:RC"&amp;$C181+3))</f>
        <v>0</v>
      </c>
      <c r="T181" s="20" t="str">
        <f aca="false">AC181&amp;":"&amp;AE181</f>
        <v>0:0</v>
      </c>
      <c r="U181" s="0" t="n">
        <f aca="false">Q181*2</f>
        <v>0</v>
      </c>
      <c r="V181" s="0" t="n">
        <f aca="false">P181</f>
        <v>0</v>
      </c>
      <c r="W181" s="0" t="n">
        <f aca="false">O181</f>
        <v>0</v>
      </c>
      <c r="X181" s="0" t="n">
        <f aca="false">S181</f>
        <v>0</v>
      </c>
      <c r="Y181" s="0" t="n">
        <f aca="false">R181</f>
        <v>0</v>
      </c>
      <c r="AA181" s="0" t="n">
        <f aca="false">INDEX(Results!A:A,$B181)</f>
        <v>0</v>
      </c>
      <c r="AB181" s="0" t="n">
        <f aca="false">INDEX(Results!B:B,$B181)</f>
        <v>0</v>
      </c>
      <c r="AC181" s="0" t="n">
        <f aca="false">INDEX(Results!C:C,$B181)</f>
        <v>0</v>
      </c>
      <c r="AD181" s="0" t="n">
        <f aca="false">INDEX(Results!D:D,$B181)</f>
        <v>0</v>
      </c>
      <c r="AE181" s="0" t="n">
        <f aca="false">INDEX(Results!E:E,$B181)</f>
        <v>0</v>
      </c>
      <c r="AF181" s="0" t="n">
        <f aca="false">INDEX(Results!F:F,$B181)</f>
        <v>0</v>
      </c>
      <c r="AG181" s="0" t="n">
        <f aca="false">INDEX(Results!G:G,$B181)</f>
        <v>0</v>
      </c>
      <c r="AH181" s="0" t="n">
        <f aca="false">INDEX(Results!H:H,$B181)</f>
        <v>0</v>
      </c>
      <c r="AI181" s="20" t="n">
        <f aca="false">INDEX(Results!176:176,9+2*$C181)</f>
        <v>0</v>
      </c>
      <c r="AJ181" s="20"/>
    </row>
    <row r="182" customFormat="false" ht="12.8" hidden="false" customHeight="false" outlineLevel="0" collapsed="false">
      <c r="B182" s="0" t="n">
        <f aca="false">B181+1</f>
        <v>177</v>
      </c>
      <c r="C182" s="0" t="n">
        <f aca="false">INDEX(Results!F:F,B182)</f>
        <v>0</v>
      </c>
      <c r="D182" s="0" t="n">
        <f aca="false">INDEX(Results!177:177,36+2*$C182+27*(D$5-1))</f>
        <v>0</v>
      </c>
      <c r="E182" s="0" t="n">
        <f aca="false">INDEX(Results!177:177,36+2*$C182+27*(E$5-1))</f>
        <v>0</v>
      </c>
      <c r="F182" s="0" t="n">
        <f aca="false">INDEX(Results!177:177,36+2*$C182+27*(F$5-1))</f>
        <v>0</v>
      </c>
      <c r="G182" s="0" t="n">
        <f aca="false">INDEX(Results!177:177,36+2*$C182+27*(G$5-1))</f>
        <v>0</v>
      </c>
      <c r="H182" s="0" t="n">
        <f aca="false">INDEX(Results!177:177,36+2*$C182+27*(H$5-1))</f>
        <v>0</v>
      </c>
      <c r="I182" s="0" t="n">
        <f aca="false">INDEX(Results!177:177,36+2*$C182+27*(I$5-1))</f>
        <v>0</v>
      </c>
      <c r="J182" s="0" t="n">
        <f aca="false">INDEX(Results!177:177,36+2*$C182+27*(J$5-1))</f>
        <v>0</v>
      </c>
      <c r="K182" s="0" t="n">
        <f aca="false">INDEX(Results!177:177,36+2*$C182+27*(K$5-1))</f>
        <v>0</v>
      </c>
      <c r="L182" s="0" t="n">
        <f aca="false">INDEX(Results!177:177,36+2*$C182+27*(L$5-1))</f>
        <v>0</v>
      </c>
      <c r="M182" s="0" t="n">
        <f aca="false">INDEX(Results!177:177,36+2*$C182+27*(M$5-1))</f>
        <v>0</v>
      </c>
      <c r="O182" s="0" t="n">
        <f aca="true">MIN(INDIRECT("RC4:RC"&amp;$C182+3))</f>
        <v>0</v>
      </c>
      <c r="P182" s="0" t="n">
        <f aca="true">QUARTILE(INDIRECT("RC4:RC"&amp;$C182+3),1)</f>
        <v>0</v>
      </c>
      <c r="Q182" s="0" t="n">
        <f aca="true">MEDIAN(INDIRECT("RC4:RC"&amp;$C182+3))</f>
        <v>0</v>
      </c>
      <c r="R182" s="0" t="n">
        <f aca="true">QUARTILE(INDIRECT("RC4:RC"&amp;$C182+3),3)</f>
        <v>0</v>
      </c>
      <c r="S182" s="0" t="n">
        <f aca="true">MAX(INDIRECT("RC4:RC"&amp;$C182+3))</f>
        <v>0</v>
      </c>
      <c r="T182" s="20" t="str">
        <f aca="false">AC182&amp;":"&amp;AE182</f>
        <v>0:0</v>
      </c>
      <c r="U182" s="0" t="n">
        <f aca="false">Q182*2</f>
        <v>0</v>
      </c>
      <c r="V182" s="0" t="n">
        <f aca="false">P182</f>
        <v>0</v>
      </c>
      <c r="W182" s="0" t="n">
        <f aca="false">O182</f>
        <v>0</v>
      </c>
      <c r="X182" s="0" t="n">
        <f aca="false">S182</f>
        <v>0</v>
      </c>
      <c r="Y182" s="0" t="n">
        <f aca="false">R182</f>
        <v>0</v>
      </c>
      <c r="AA182" s="0" t="n">
        <f aca="false">INDEX(Results!A:A,$B182)</f>
        <v>0</v>
      </c>
      <c r="AB182" s="0" t="n">
        <f aca="false">INDEX(Results!B:B,$B182)</f>
        <v>0</v>
      </c>
      <c r="AC182" s="0" t="n">
        <f aca="false">INDEX(Results!C:C,$B182)</f>
        <v>0</v>
      </c>
      <c r="AD182" s="0" t="n">
        <f aca="false">INDEX(Results!D:D,$B182)</f>
        <v>0</v>
      </c>
      <c r="AE182" s="0" t="n">
        <f aca="false">INDEX(Results!E:E,$B182)</f>
        <v>0</v>
      </c>
      <c r="AF182" s="0" t="n">
        <f aca="false">INDEX(Results!F:F,$B182)</f>
        <v>0</v>
      </c>
      <c r="AG182" s="0" t="n">
        <f aca="false">INDEX(Results!G:G,$B182)</f>
        <v>0</v>
      </c>
      <c r="AH182" s="0" t="n">
        <f aca="false">INDEX(Results!H:H,$B182)</f>
        <v>0</v>
      </c>
      <c r="AI182" s="20" t="n">
        <f aca="false">INDEX(Results!177:177,9+2*$C182)</f>
        <v>0</v>
      </c>
      <c r="AJ182" s="20"/>
    </row>
    <row r="183" customFormat="false" ht="12.8" hidden="false" customHeight="false" outlineLevel="0" collapsed="false">
      <c r="B183" s="0" t="n">
        <f aca="false">B182+1</f>
        <v>178</v>
      </c>
      <c r="C183" s="0" t="n">
        <f aca="false">INDEX(Results!F:F,B183)</f>
        <v>0</v>
      </c>
      <c r="D183" s="0" t="n">
        <f aca="false">INDEX(Results!178:178,36+2*$C183+27*(D$5-1))</f>
        <v>0</v>
      </c>
      <c r="E183" s="0" t="n">
        <f aca="false">INDEX(Results!178:178,36+2*$C183+27*(E$5-1))</f>
        <v>0</v>
      </c>
      <c r="F183" s="0" t="n">
        <f aca="false">INDEX(Results!178:178,36+2*$C183+27*(F$5-1))</f>
        <v>0</v>
      </c>
      <c r="G183" s="0" t="n">
        <f aca="false">INDEX(Results!178:178,36+2*$C183+27*(G$5-1))</f>
        <v>0</v>
      </c>
      <c r="H183" s="0" t="n">
        <f aca="false">INDEX(Results!178:178,36+2*$C183+27*(H$5-1))</f>
        <v>0</v>
      </c>
      <c r="I183" s="0" t="n">
        <f aca="false">INDEX(Results!178:178,36+2*$C183+27*(I$5-1))</f>
        <v>0</v>
      </c>
      <c r="J183" s="0" t="n">
        <f aca="false">INDEX(Results!178:178,36+2*$C183+27*(J$5-1))</f>
        <v>0</v>
      </c>
      <c r="K183" s="0" t="n">
        <f aca="false">INDEX(Results!178:178,36+2*$C183+27*(K$5-1))</f>
        <v>0</v>
      </c>
      <c r="L183" s="0" t="n">
        <f aca="false">INDEX(Results!178:178,36+2*$C183+27*(L$5-1))</f>
        <v>0</v>
      </c>
      <c r="M183" s="0" t="n">
        <f aca="false">INDEX(Results!178:178,36+2*$C183+27*(M$5-1))</f>
        <v>0</v>
      </c>
      <c r="O183" s="0" t="n">
        <f aca="true">MIN(INDIRECT("RC4:RC"&amp;$C183+3))</f>
        <v>0</v>
      </c>
      <c r="P183" s="0" t="n">
        <f aca="true">QUARTILE(INDIRECT("RC4:RC"&amp;$C183+3),1)</f>
        <v>0</v>
      </c>
      <c r="Q183" s="0" t="n">
        <f aca="true">MEDIAN(INDIRECT("RC4:RC"&amp;$C183+3))</f>
        <v>0</v>
      </c>
      <c r="R183" s="0" t="n">
        <f aca="true">QUARTILE(INDIRECT("RC4:RC"&amp;$C183+3),3)</f>
        <v>0</v>
      </c>
      <c r="S183" s="0" t="n">
        <f aca="true">MAX(INDIRECT("RC4:RC"&amp;$C183+3))</f>
        <v>0</v>
      </c>
      <c r="T183" s="20" t="str">
        <f aca="false">AC183&amp;":"&amp;AE183</f>
        <v>0:0</v>
      </c>
      <c r="U183" s="0" t="n">
        <f aca="false">Q183*2</f>
        <v>0</v>
      </c>
      <c r="V183" s="0" t="n">
        <f aca="false">P183</f>
        <v>0</v>
      </c>
      <c r="W183" s="0" t="n">
        <f aca="false">O183</f>
        <v>0</v>
      </c>
      <c r="X183" s="0" t="n">
        <f aca="false">S183</f>
        <v>0</v>
      </c>
      <c r="Y183" s="0" t="n">
        <f aca="false">R183</f>
        <v>0</v>
      </c>
      <c r="AA183" s="0" t="n">
        <f aca="false">INDEX(Results!A:A,$B183)</f>
        <v>0</v>
      </c>
      <c r="AB183" s="0" t="n">
        <f aca="false">INDEX(Results!B:B,$B183)</f>
        <v>0</v>
      </c>
      <c r="AC183" s="0" t="n">
        <f aca="false">INDEX(Results!C:C,$B183)</f>
        <v>0</v>
      </c>
      <c r="AD183" s="0" t="n">
        <f aca="false">INDEX(Results!D:D,$B183)</f>
        <v>0</v>
      </c>
      <c r="AE183" s="0" t="n">
        <f aca="false">INDEX(Results!E:E,$B183)</f>
        <v>0</v>
      </c>
      <c r="AF183" s="0" t="n">
        <f aca="false">INDEX(Results!F:F,$B183)</f>
        <v>0</v>
      </c>
      <c r="AG183" s="0" t="n">
        <f aca="false">INDEX(Results!G:G,$B183)</f>
        <v>0</v>
      </c>
      <c r="AH183" s="0" t="n">
        <f aca="false">INDEX(Results!H:H,$B183)</f>
        <v>0</v>
      </c>
      <c r="AI183" s="20" t="n">
        <f aca="false">INDEX(Results!178:178,9+2*$C183)</f>
        <v>0</v>
      </c>
      <c r="AJ183" s="20"/>
    </row>
    <row r="184" customFormat="false" ht="12.8" hidden="false" customHeight="false" outlineLevel="0" collapsed="false">
      <c r="B184" s="0" t="n">
        <f aca="false">B183+1</f>
        <v>179</v>
      </c>
      <c r="C184" s="0" t="n">
        <f aca="false">INDEX(Results!F:F,B184)</f>
        <v>0</v>
      </c>
      <c r="D184" s="0" t="n">
        <f aca="false">INDEX(Results!179:179,36+2*$C184+27*(D$5-1))</f>
        <v>0</v>
      </c>
      <c r="E184" s="0" t="n">
        <f aca="false">INDEX(Results!179:179,36+2*$C184+27*(E$5-1))</f>
        <v>0</v>
      </c>
      <c r="F184" s="0" t="n">
        <f aca="false">INDEX(Results!179:179,36+2*$C184+27*(F$5-1))</f>
        <v>0</v>
      </c>
      <c r="G184" s="0" t="n">
        <f aca="false">INDEX(Results!179:179,36+2*$C184+27*(G$5-1))</f>
        <v>0</v>
      </c>
      <c r="H184" s="0" t="n">
        <f aca="false">INDEX(Results!179:179,36+2*$C184+27*(H$5-1))</f>
        <v>0</v>
      </c>
      <c r="I184" s="0" t="n">
        <f aca="false">INDEX(Results!179:179,36+2*$C184+27*(I$5-1))</f>
        <v>0</v>
      </c>
      <c r="J184" s="0" t="n">
        <f aca="false">INDEX(Results!179:179,36+2*$C184+27*(J$5-1))</f>
        <v>0</v>
      </c>
      <c r="K184" s="0" t="n">
        <f aca="false">INDEX(Results!179:179,36+2*$C184+27*(K$5-1))</f>
        <v>0</v>
      </c>
      <c r="L184" s="0" t="n">
        <f aca="false">INDEX(Results!179:179,36+2*$C184+27*(L$5-1))</f>
        <v>0</v>
      </c>
      <c r="M184" s="0" t="n">
        <f aca="false">INDEX(Results!179:179,36+2*$C184+27*(M$5-1))</f>
        <v>0</v>
      </c>
      <c r="O184" s="0" t="n">
        <f aca="true">MIN(INDIRECT("RC4:RC"&amp;$C184+3))</f>
        <v>0</v>
      </c>
      <c r="P184" s="0" t="n">
        <f aca="true">QUARTILE(INDIRECT("RC4:RC"&amp;$C184+3),1)</f>
        <v>0</v>
      </c>
      <c r="Q184" s="0" t="n">
        <f aca="true">MEDIAN(INDIRECT("RC4:RC"&amp;$C184+3))</f>
        <v>0</v>
      </c>
      <c r="R184" s="0" t="n">
        <f aca="true">QUARTILE(INDIRECT("RC4:RC"&amp;$C184+3),3)</f>
        <v>0</v>
      </c>
      <c r="S184" s="0" t="n">
        <f aca="true">MAX(INDIRECT("RC4:RC"&amp;$C184+3))</f>
        <v>0</v>
      </c>
      <c r="T184" s="20" t="str">
        <f aca="false">AC184&amp;":"&amp;AE184</f>
        <v>0:0</v>
      </c>
      <c r="U184" s="0" t="n">
        <f aca="false">Q184*2</f>
        <v>0</v>
      </c>
      <c r="V184" s="0" t="n">
        <f aca="false">P184</f>
        <v>0</v>
      </c>
      <c r="W184" s="0" t="n">
        <f aca="false">O184</f>
        <v>0</v>
      </c>
      <c r="X184" s="0" t="n">
        <f aca="false">S184</f>
        <v>0</v>
      </c>
      <c r="Y184" s="0" t="n">
        <f aca="false">R184</f>
        <v>0</v>
      </c>
      <c r="AA184" s="0" t="n">
        <f aca="false">INDEX(Results!A:A,$B184)</f>
        <v>0</v>
      </c>
      <c r="AB184" s="0" t="n">
        <f aca="false">INDEX(Results!B:B,$B184)</f>
        <v>0</v>
      </c>
      <c r="AC184" s="0" t="n">
        <f aca="false">INDEX(Results!C:C,$B184)</f>
        <v>0</v>
      </c>
      <c r="AD184" s="0" t="n">
        <f aca="false">INDEX(Results!D:D,$B184)</f>
        <v>0</v>
      </c>
      <c r="AE184" s="0" t="n">
        <f aca="false">INDEX(Results!E:E,$B184)</f>
        <v>0</v>
      </c>
      <c r="AF184" s="0" t="n">
        <f aca="false">INDEX(Results!F:F,$B184)</f>
        <v>0</v>
      </c>
      <c r="AG184" s="0" t="n">
        <f aca="false">INDEX(Results!G:G,$B184)</f>
        <v>0</v>
      </c>
      <c r="AH184" s="0" t="n">
        <f aca="false">INDEX(Results!H:H,$B184)</f>
        <v>0</v>
      </c>
      <c r="AI184" s="20" t="n">
        <f aca="false">INDEX(Results!179:179,9+2*$C184)</f>
        <v>0</v>
      </c>
      <c r="AJ184" s="20"/>
    </row>
    <row r="185" customFormat="false" ht="12.8" hidden="false" customHeight="false" outlineLevel="0" collapsed="false">
      <c r="B185" s="0" t="n">
        <f aca="false">B184+1</f>
        <v>180</v>
      </c>
      <c r="C185" s="0" t="n">
        <f aca="false">INDEX(Results!F:F,B185)</f>
        <v>0</v>
      </c>
      <c r="D185" s="0" t="n">
        <f aca="false">INDEX(Results!180:180,36+2*$C185+27*(D$5-1))</f>
        <v>0</v>
      </c>
      <c r="E185" s="0" t="n">
        <f aca="false">INDEX(Results!180:180,36+2*$C185+27*(E$5-1))</f>
        <v>0</v>
      </c>
      <c r="F185" s="0" t="n">
        <f aca="false">INDEX(Results!180:180,36+2*$C185+27*(F$5-1))</f>
        <v>0</v>
      </c>
      <c r="G185" s="0" t="n">
        <f aca="false">INDEX(Results!180:180,36+2*$C185+27*(G$5-1))</f>
        <v>0</v>
      </c>
      <c r="H185" s="0" t="n">
        <f aca="false">INDEX(Results!180:180,36+2*$C185+27*(H$5-1))</f>
        <v>0</v>
      </c>
      <c r="I185" s="0" t="n">
        <f aca="false">INDEX(Results!180:180,36+2*$C185+27*(I$5-1))</f>
        <v>0</v>
      </c>
      <c r="J185" s="0" t="n">
        <f aca="false">INDEX(Results!180:180,36+2*$C185+27*(J$5-1))</f>
        <v>0</v>
      </c>
      <c r="K185" s="0" t="n">
        <f aca="false">INDEX(Results!180:180,36+2*$C185+27*(K$5-1))</f>
        <v>0</v>
      </c>
      <c r="L185" s="0" t="n">
        <f aca="false">INDEX(Results!180:180,36+2*$C185+27*(L$5-1))</f>
        <v>0</v>
      </c>
      <c r="M185" s="0" t="n">
        <f aca="false">INDEX(Results!180:180,36+2*$C185+27*(M$5-1))</f>
        <v>0</v>
      </c>
      <c r="O185" s="0" t="n">
        <f aca="true">MIN(INDIRECT("RC4:RC"&amp;$C185+3))</f>
        <v>0</v>
      </c>
      <c r="P185" s="0" t="n">
        <f aca="true">QUARTILE(INDIRECT("RC4:RC"&amp;$C185+3),1)</f>
        <v>0</v>
      </c>
      <c r="Q185" s="0" t="n">
        <f aca="true">MEDIAN(INDIRECT("RC4:RC"&amp;$C185+3))</f>
        <v>0</v>
      </c>
      <c r="R185" s="0" t="n">
        <f aca="true">QUARTILE(INDIRECT("RC4:RC"&amp;$C185+3),3)</f>
        <v>0</v>
      </c>
      <c r="S185" s="0" t="n">
        <f aca="true">MAX(INDIRECT("RC4:RC"&amp;$C185+3))</f>
        <v>0</v>
      </c>
      <c r="T185" s="20" t="str">
        <f aca="false">AC185&amp;":"&amp;AE185</f>
        <v>0:0</v>
      </c>
      <c r="U185" s="0" t="n">
        <f aca="false">Q185*2</f>
        <v>0</v>
      </c>
      <c r="V185" s="0" t="n">
        <f aca="false">P185</f>
        <v>0</v>
      </c>
      <c r="W185" s="0" t="n">
        <f aca="false">O185</f>
        <v>0</v>
      </c>
      <c r="X185" s="0" t="n">
        <f aca="false">S185</f>
        <v>0</v>
      </c>
      <c r="Y185" s="0" t="n">
        <f aca="false">R185</f>
        <v>0</v>
      </c>
      <c r="AA185" s="0" t="n">
        <f aca="false">INDEX(Results!A:A,$B185)</f>
        <v>0</v>
      </c>
      <c r="AB185" s="0" t="n">
        <f aca="false">INDEX(Results!B:B,$B185)</f>
        <v>0</v>
      </c>
      <c r="AC185" s="0" t="n">
        <f aca="false">INDEX(Results!C:C,$B185)</f>
        <v>0</v>
      </c>
      <c r="AD185" s="0" t="n">
        <f aca="false">INDEX(Results!D:D,$B185)</f>
        <v>0</v>
      </c>
      <c r="AE185" s="0" t="n">
        <f aca="false">INDEX(Results!E:E,$B185)</f>
        <v>0</v>
      </c>
      <c r="AF185" s="0" t="n">
        <f aca="false">INDEX(Results!F:F,$B185)</f>
        <v>0</v>
      </c>
      <c r="AG185" s="0" t="n">
        <f aca="false">INDEX(Results!G:G,$B185)</f>
        <v>0</v>
      </c>
      <c r="AH185" s="0" t="n">
        <f aca="false">INDEX(Results!H:H,$B185)</f>
        <v>0</v>
      </c>
      <c r="AI185" s="20" t="n">
        <f aca="false">INDEX(Results!180:180,9+2*$C185)</f>
        <v>0</v>
      </c>
      <c r="AJ185" s="20"/>
    </row>
    <row r="186" customFormat="false" ht="12.8" hidden="false" customHeight="false" outlineLevel="0" collapsed="false">
      <c r="B186" s="0" t="n">
        <f aca="false">B185+1</f>
        <v>181</v>
      </c>
      <c r="C186" s="0" t="n">
        <f aca="false">INDEX(Results!F:F,B186)</f>
        <v>0</v>
      </c>
      <c r="D186" s="0" t="n">
        <f aca="false">INDEX(Results!181:181,36+2*$C186+27*(D$5-1))</f>
        <v>0</v>
      </c>
      <c r="E186" s="0" t="n">
        <f aca="false">INDEX(Results!181:181,36+2*$C186+27*(E$5-1))</f>
        <v>0</v>
      </c>
      <c r="F186" s="0" t="n">
        <f aca="false">INDEX(Results!181:181,36+2*$C186+27*(F$5-1))</f>
        <v>0</v>
      </c>
      <c r="G186" s="0" t="n">
        <f aca="false">INDEX(Results!181:181,36+2*$C186+27*(G$5-1))</f>
        <v>0</v>
      </c>
      <c r="H186" s="0" t="n">
        <f aca="false">INDEX(Results!181:181,36+2*$C186+27*(H$5-1))</f>
        <v>0</v>
      </c>
      <c r="I186" s="0" t="n">
        <f aca="false">INDEX(Results!181:181,36+2*$C186+27*(I$5-1))</f>
        <v>0</v>
      </c>
      <c r="J186" s="0" t="n">
        <f aca="false">INDEX(Results!181:181,36+2*$C186+27*(J$5-1))</f>
        <v>0</v>
      </c>
      <c r="K186" s="0" t="n">
        <f aca="false">INDEX(Results!181:181,36+2*$C186+27*(K$5-1))</f>
        <v>0</v>
      </c>
      <c r="L186" s="0" t="n">
        <f aca="false">INDEX(Results!181:181,36+2*$C186+27*(L$5-1))</f>
        <v>0</v>
      </c>
      <c r="M186" s="0" t="n">
        <f aca="false">INDEX(Results!181:181,36+2*$C186+27*(M$5-1))</f>
        <v>0</v>
      </c>
      <c r="O186" s="0" t="n">
        <f aca="true">MIN(INDIRECT("RC4:RC"&amp;$C186+3))</f>
        <v>0</v>
      </c>
      <c r="P186" s="0" t="n">
        <f aca="true">QUARTILE(INDIRECT("RC4:RC"&amp;$C186+3),1)</f>
        <v>0</v>
      </c>
      <c r="Q186" s="0" t="n">
        <f aca="true">MEDIAN(INDIRECT("RC4:RC"&amp;$C186+3))</f>
        <v>0</v>
      </c>
      <c r="R186" s="0" t="n">
        <f aca="true">QUARTILE(INDIRECT("RC4:RC"&amp;$C186+3),3)</f>
        <v>0</v>
      </c>
      <c r="S186" s="0" t="n">
        <f aca="true">MAX(INDIRECT("RC4:RC"&amp;$C186+3))</f>
        <v>0</v>
      </c>
      <c r="T186" s="20" t="str">
        <f aca="false">AC186&amp;":"&amp;AE186</f>
        <v>0:0</v>
      </c>
      <c r="U186" s="0" t="n">
        <f aca="false">Q186*2</f>
        <v>0</v>
      </c>
      <c r="V186" s="0" t="n">
        <f aca="false">P186</f>
        <v>0</v>
      </c>
      <c r="W186" s="0" t="n">
        <f aca="false">O186</f>
        <v>0</v>
      </c>
      <c r="X186" s="0" t="n">
        <f aca="false">S186</f>
        <v>0</v>
      </c>
      <c r="Y186" s="0" t="n">
        <f aca="false">R186</f>
        <v>0</v>
      </c>
      <c r="AA186" s="0" t="n">
        <f aca="false">INDEX(Results!A:A,$B186)</f>
        <v>0</v>
      </c>
      <c r="AB186" s="0" t="n">
        <f aca="false">INDEX(Results!B:B,$B186)</f>
        <v>0</v>
      </c>
      <c r="AC186" s="0" t="n">
        <f aca="false">INDEX(Results!C:C,$B186)</f>
        <v>0</v>
      </c>
      <c r="AD186" s="0" t="n">
        <f aca="false">INDEX(Results!D:D,$B186)</f>
        <v>0</v>
      </c>
      <c r="AE186" s="0" t="n">
        <f aca="false">INDEX(Results!E:E,$B186)</f>
        <v>0</v>
      </c>
      <c r="AF186" s="0" t="n">
        <f aca="false">INDEX(Results!F:F,$B186)</f>
        <v>0</v>
      </c>
      <c r="AG186" s="0" t="n">
        <f aca="false">INDEX(Results!G:G,$B186)</f>
        <v>0</v>
      </c>
      <c r="AH186" s="0" t="n">
        <f aca="false">INDEX(Results!H:H,$B186)</f>
        <v>0</v>
      </c>
      <c r="AI186" s="20" t="n">
        <f aca="false">INDEX(Results!181:181,9+2*$C186)</f>
        <v>0</v>
      </c>
      <c r="AJ186" s="20"/>
    </row>
    <row r="187" customFormat="false" ht="12.8" hidden="false" customHeight="false" outlineLevel="0" collapsed="false">
      <c r="B187" s="0" t="n">
        <f aca="false">B186+1</f>
        <v>182</v>
      </c>
      <c r="C187" s="0" t="n">
        <f aca="false">INDEX(Results!F:F,B187)</f>
        <v>0</v>
      </c>
      <c r="D187" s="0" t="n">
        <f aca="false">INDEX(Results!182:182,36+2*$C187+27*(D$5-1))</f>
        <v>0</v>
      </c>
      <c r="E187" s="0" t="n">
        <f aca="false">INDEX(Results!182:182,36+2*$C187+27*(E$5-1))</f>
        <v>0</v>
      </c>
      <c r="F187" s="0" t="n">
        <f aca="false">INDEX(Results!182:182,36+2*$C187+27*(F$5-1))</f>
        <v>0</v>
      </c>
      <c r="G187" s="0" t="n">
        <f aca="false">INDEX(Results!182:182,36+2*$C187+27*(G$5-1))</f>
        <v>0</v>
      </c>
      <c r="H187" s="0" t="n">
        <f aca="false">INDEX(Results!182:182,36+2*$C187+27*(H$5-1))</f>
        <v>0</v>
      </c>
      <c r="I187" s="0" t="n">
        <f aca="false">INDEX(Results!182:182,36+2*$C187+27*(I$5-1))</f>
        <v>0</v>
      </c>
      <c r="J187" s="0" t="n">
        <f aca="false">INDEX(Results!182:182,36+2*$C187+27*(J$5-1))</f>
        <v>0</v>
      </c>
      <c r="K187" s="0" t="n">
        <f aca="false">INDEX(Results!182:182,36+2*$C187+27*(K$5-1))</f>
        <v>0</v>
      </c>
      <c r="L187" s="0" t="n">
        <f aca="false">INDEX(Results!182:182,36+2*$C187+27*(L$5-1))</f>
        <v>0</v>
      </c>
      <c r="M187" s="0" t="n">
        <f aca="false">INDEX(Results!182:182,36+2*$C187+27*(M$5-1))</f>
        <v>0</v>
      </c>
      <c r="O187" s="0" t="n">
        <f aca="true">MIN(INDIRECT("RC4:RC"&amp;$C187+3))</f>
        <v>0</v>
      </c>
      <c r="P187" s="0" t="n">
        <f aca="true">QUARTILE(INDIRECT("RC4:RC"&amp;$C187+3),1)</f>
        <v>0</v>
      </c>
      <c r="Q187" s="0" t="n">
        <f aca="true">MEDIAN(INDIRECT("RC4:RC"&amp;$C187+3))</f>
        <v>0</v>
      </c>
      <c r="R187" s="0" t="n">
        <f aca="true">QUARTILE(INDIRECT("RC4:RC"&amp;$C187+3),3)</f>
        <v>0</v>
      </c>
      <c r="S187" s="0" t="n">
        <f aca="true">MAX(INDIRECT("RC4:RC"&amp;$C187+3))</f>
        <v>0</v>
      </c>
      <c r="T187" s="20" t="str">
        <f aca="false">AC187&amp;":"&amp;AE187</f>
        <v>0:0</v>
      </c>
      <c r="U187" s="0" t="n">
        <f aca="false">Q187*2</f>
        <v>0</v>
      </c>
      <c r="V187" s="0" t="n">
        <f aca="false">P187</f>
        <v>0</v>
      </c>
      <c r="W187" s="0" t="n">
        <f aca="false">O187</f>
        <v>0</v>
      </c>
      <c r="X187" s="0" t="n">
        <f aca="false">S187</f>
        <v>0</v>
      </c>
      <c r="Y187" s="0" t="n">
        <f aca="false">R187</f>
        <v>0</v>
      </c>
      <c r="AA187" s="0" t="n">
        <f aca="false">INDEX(Results!A:A,$B187)</f>
        <v>0</v>
      </c>
      <c r="AB187" s="0" t="n">
        <f aca="false">INDEX(Results!B:B,$B187)</f>
        <v>0</v>
      </c>
      <c r="AC187" s="0" t="n">
        <f aca="false">INDEX(Results!C:C,$B187)</f>
        <v>0</v>
      </c>
      <c r="AD187" s="0" t="n">
        <f aca="false">INDEX(Results!D:D,$B187)</f>
        <v>0</v>
      </c>
      <c r="AE187" s="0" t="n">
        <f aca="false">INDEX(Results!E:E,$B187)</f>
        <v>0</v>
      </c>
      <c r="AF187" s="0" t="n">
        <f aca="false">INDEX(Results!F:F,$B187)</f>
        <v>0</v>
      </c>
      <c r="AG187" s="0" t="n">
        <f aca="false">INDEX(Results!G:G,$B187)</f>
        <v>0</v>
      </c>
      <c r="AH187" s="0" t="n">
        <f aca="false">INDEX(Results!H:H,$B187)</f>
        <v>0</v>
      </c>
      <c r="AI187" s="20" t="n">
        <f aca="false">INDEX(Results!182:182,9+2*$C187)</f>
        <v>0</v>
      </c>
      <c r="AJ187" s="20"/>
    </row>
    <row r="188" customFormat="false" ht="12.8" hidden="false" customHeight="false" outlineLevel="0" collapsed="false">
      <c r="B188" s="0" t="n">
        <f aca="false">B187+1</f>
        <v>183</v>
      </c>
      <c r="C188" s="0" t="n">
        <f aca="false">INDEX(Results!F:F,B188)</f>
        <v>0</v>
      </c>
      <c r="D188" s="0" t="n">
        <f aca="false">INDEX(Results!183:183,36+2*$C188+27*(D$5-1))</f>
        <v>0</v>
      </c>
      <c r="E188" s="0" t="n">
        <f aca="false">INDEX(Results!183:183,36+2*$C188+27*(E$5-1))</f>
        <v>0</v>
      </c>
      <c r="F188" s="0" t="n">
        <f aca="false">INDEX(Results!183:183,36+2*$C188+27*(F$5-1))</f>
        <v>0</v>
      </c>
      <c r="G188" s="0" t="n">
        <f aca="false">INDEX(Results!183:183,36+2*$C188+27*(G$5-1))</f>
        <v>0</v>
      </c>
      <c r="H188" s="0" t="n">
        <f aca="false">INDEX(Results!183:183,36+2*$C188+27*(H$5-1))</f>
        <v>0</v>
      </c>
      <c r="I188" s="0" t="n">
        <f aca="false">INDEX(Results!183:183,36+2*$C188+27*(I$5-1))</f>
        <v>0</v>
      </c>
      <c r="J188" s="0" t="n">
        <f aca="false">INDEX(Results!183:183,36+2*$C188+27*(J$5-1))</f>
        <v>0</v>
      </c>
      <c r="K188" s="0" t="n">
        <f aca="false">INDEX(Results!183:183,36+2*$C188+27*(K$5-1))</f>
        <v>0</v>
      </c>
      <c r="L188" s="0" t="n">
        <f aca="false">INDEX(Results!183:183,36+2*$C188+27*(L$5-1))</f>
        <v>0</v>
      </c>
      <c r="M188" s="0" t="n">
        <f aca="false">INDEX(Results!183:183,36+2*$C188+27*(M$5-1))</f>
        <v>0</v>
      </c>
      <c r="O188" s="0" t="n">
        <f aca="true">MIN(INDIRECT("RC4:RC"&amp;$C188+3))</f>
        <v>0</v>
      </c>
      <c r="P188" s="0" t="n">
        <f aca="true">QUARTILE(INDIRECT("RC4:RC"&amp;$C188+3),1)</f>
        <v>0</v>
      </c>
      <c r="Q188" s="0" t="n">
        <f aca="true">MEDIAN(INDIRECT("RC4:RC"&amp;$C188+3))</f>
        <v>0</v>
      </c>
      <c r="R188" s="0" t="n">
        <f aca="true">QUARTILE(INDIRECT("RC4:RC"&amp;$C188+3),3)</f>
        <v>0</v>
      </c>
      <c r="S188" s="0" t="n">
        <f aca="true">MAX(INDIRECT("RC4:RC"&amp;$C188+3))</f>
        <v>0</v>
      </c>
      <c r="T188" s="20" t="str">
        <f aca="false">AC188&amp;":"&amp;AE188</f>
        <v>0:0</v>
      </c>
      <c r="U188" s="0" t="n">
        <f aca="false">Q188*2</f>
        <v>0</v>
      </c>
      <c r="V188" s="0" t="n">
        <f aca="false">P188</f>
        <v>0</v>
      </c>
      <c r="W188" s="0" t="n">
        <f aca="false">O188</f>
        <v>0</v>
      </c>
      <c r="X188" s="0" t="n">
        <f aca="false">S188</f>
        <v>0</v>
      </c>
      <c r="Y188" s="0" t="n">
        <f aca="false">R188</f>
        <v>0</v>
      </c>
      <c r="AA188" s="0" t="n">
        <f aca="false">INDEX(Results!A:A,$B188)</f>
        <v>0</v>
      </c>
      <c r="AB188" s="0" t="n">
        <f aca="false">INDEX(Results!B:B,$B188)</f>
        <v>0</v>
      </c>
      <c r="AC188" s="0" t="n">
        <f aca="false">INDEX(Results!C:C,$B188)</f>
        <v>0</v>
      </c>
      <c r="AD188" s="0" t="n">
        <f aca="false">INDEX(Results!D:D,$B188)</f>
        <v>0</v>
      </c>
      <c r="AE188" s="0" t="n">
        <f aca="false">INDEX(Results!E:E,$B188)</f>
        <v>0</v>
      </c>
      <c r="AF188" s="0" t="n">
        <f aca="false">INDEX(Results!F:F,$B188)</f>
        <v>0</v>
      </c>
      <c r="AG188" s="0" t="n">
        <f aca="false">INDEX(Results!G:G,$B188)</f>
        <v>0</v>
      </c>
      <c r="AH188" s="0" t="n">
        <f aca="false">INDEX(Results!H:H,$B188)</f>
        <v>0</v>
      </c>
      <c r="AI188" s="20" t="n">
        <f aca="false">INDEX(Results!183:183,9+2*$C188)</f>
        <v>0</v>
      </c>
      <c r="AJ188" s="20"/>
    </row>
    <row r="189" customFormat="false" ht="12.8" hidden="false" customHeight="false" outlineLevel="0" collapsed="false">
      <c r="B189" s="0" t="n">
        <f aca="false">B188+1</f>
        <v>184</v>
      </c>
      <c r="C189" s="0" t="n">
        <f aca="false">INDEX(Results!F:F,B189)</f>
        <v>0</v>
      </c>
      <c r="D189" s="0" t="n">
        <f aca="false">INDEX(Results!184:184,36+2*$C189+27*(D$5-1))</f>
        <v>0</v>
      </c>
      <c r="E189" s="0" t="n">
        <f aca="false">INDEX(Results!184:184,36+2*$C189+27*(E$5-1))</f>
        <v>0</v>
      </c>
      <c r="F189" s="0" t="n">
        <f aca="false">INDEX(Results!184:184,36+2*$C189+27*(F$5-1))</f>
        <v>0</v>
      </c>
      <c r="G189" s="0" t="n">
        <f aca="false">INDEX(Results!184:184,36+2*$C189+27*(G$5-1))</f>
        <v>0</v>
      </c>
      <c r="H189" s="0" t="n">
        <f aca="false">INDEX(Results!184:184,36+2*$C189+27*(H$5-1))</f>
        <v>0</v>
      </c>
      <c r="I189" s="0" t="n">
        <f aca="false">INDEX(Results!184:184,36+2*$C189+27*(I$5-1))</f>
        <v>0</v>
      </c>
      <c r="J189" s="0" t="n">
        <f aca="false">INDEX(Results!184:184,36+2*$C189+27*(J$5-1))</f>
        <v>0</v>
      </c>
      <c r="K189" s="0" t="n">
        <f aca="false">INDEX(Results!184:184,36+2*$C189+27*(K$5-1))</f>
        <v>0</v>
      </c>
      <c r="L189" s="0" t="n">
        <f aca="false">INDEX(Results!184:184,36+2*$C189+27*(L$5-1))</f>
        <v>0</v>
      </c>
      <c r="M189" s="0" t="n">
        <f aca="false">INDEX(Results!184:184,36+2*$C189+27*(M$5-1))</f>
        <v>0</v>
      </c>
      <c r="O189" s="0" t="n">
        <f aca="true">MIN(INDIRECT("RC4:RC"&amp;$C189+3))</f>
        <v>0</v>
      </c>
      <c r="P189" s="0" t="n">
        <f aca="true">QUARTILE(INDIRECT("RC4:RC"&amp;$C189+3),1)</f>
        <v>0</v>
      </c>
      <c r="Q189" s="0" t="n">
        <f aca="true">MEDIAN(INDIRECT("RC4:RC"&amp;$C189+3))</f>
        <v>0</v>
      </c>
      <c r="R189" s="0" t="n">
        <f aca="true">QUARTILE(INDIRECT("RC4:RC"&amp;$C189+3),3)</f>
        <v>0</v>
      </c>
      <c r="S189" s="0" t="n">
        <f aca="true">MAX(INDIRECT("RC4:RC"&amp;$C189+3))</f>
        <v>0</v>
      </c>
      <c r="T189" s="20" t="str">
        <f aca="false">AC189&amp;":"&amp;AE189</f>
        <v>0:0</v>
      </c>
      <c r="U189" s="0" t="n">
        <f aca="false">Q189*2</f>
        <v>0</v>
      </c>
      <c r="V189" s="0" t="n">
        <f aca="false">P189</f>
        <v>0</v>
      </c>
      <c r="W189" s="0" t="n">
        <f aca="false">O189</f>
        <v>0</v>
      </c>
      <c r="X189" s="0" t="n">
        <f aca="false">S189</f>
        <v>0</v>
      </c>
      <c r="Y189" s="0" t="n">
        <f aca="false">R189</f>
        <v>0</v>
      </c>
      <c r="AA189" s="0" t="n">
        <f aca="false">INDEX(Results!A:A,$B189)</f>
        <v>0</v>
      </c>
      <c r="AB189" s="0" t="n">
        <f aca="false">INDEX(Results!B:B,$B189)</f>
        <v>0</v>
      </c>
      <c r="AC189" s="0" t="n">
        <f aca="false">INDEX(Results!C:C,$B189)</f>
        <v>0</v>
      </c>
      <c r="AD189" s="0" t="n">
        <f aca="false">INDEX(Results!D:D,$B189)</f>
        <v>0</v>
      </c>
      <c r="AE189" s="0" t="n">
        <f aca="false">INDEX(Results!E:E,$B189)</f>
        <v>0</v>
      </c>
      <c r="AF189" s="0" t="n">
        <f aca="false">INDEX(Results!F:F,$B189)</f>
        <v>0</v>
      </c>
      <c r="AG189" s="0" t="n">
        <f aca="false">INDEX(Results!G:G,$B189)</f>
        <v>0</v>
      </c>
      <c r="AH189" s="0" t="n">
        <f aca="false">INDEX(Results!H:H,$B189)</f>
        <v>0</v>
      </c>
      <c r="AI189" s="20" t="n">
        <f aca="false">INDEX(Results!184:184,9+2*$C189)</f>
        <v>0</v>
      </c>
      <c r="AJ189" s="20"/>
    </row>
    <row r="190" customFormat="false" ht="12.8" hidden="false" customHeight="false" outlineLevel="0" collapsed="false">
      <c r="B190" s="0" t="n">
        <f aca="false">B189+1</f>
        <v>185</v>
      </c>
      <c r="C190" s="0" t="n">
        <f aca="false">INDEX(Results!F:F,B190)</f>
        <v>0</v>
      </c>
      <c r="D190" s="0" t="n">
        <f aca="false">INDEX(Results!185:185,36+2*$C190+27*(D$5-1))</f>
        <v>0</v>
      </c>
      <c r="E190" s="0" t="n">
        <f aca="false">INDEX(Results!185:185,36+2*$C190+27*(E$5-1))</f>
        <v>0</v>
      </c>
      <c r="F190" s="0" t="n">
        <f aca="false">INDEX(Results!185:185,36+2*$C190+27*(F$5-1))</f>
        <v>0</v>
      </c>
      <c r="G190" s="0" t="n">
        <f aca="false">INDEX(Results!185:185,36+2*$C190+27*(G$5-1))</f>
        <v>0</v>
      </c>
      <c r="H190" s="0" t="n">
        <f aca="false">INDEX(Results!185:185,36+2*$C190+27*(H$5-1))</f>
        <v>0</v>
      </c>
      <c r="I190" s="0" t="n">
        <f aca="false">INDEX(Results!185:185,36+2*$C190+27*(I$5-1))</f>
        <v>0</v>
      </c>
      <c r="J190" s="0" t="n">
        <f aca="false">INDEX(Results!185:185,36+2*$C190+27*(J$5-1))</f>
        <v>0</v>
      </c>
      <c r="K190" s="0" t="n">
        <f aca="false">INDEX(Results!185:185,36+2*$C190+27*(K$5-1))</f>
        <v>0</v>
      </c>
      <c r="L190" s="0" t="n">
        <f aca="false">INDEX(Results!185:185,36+2*$C190+27*(L$5-1))</f>
        <v>0</v>
      </c>
      <c r="M190" s="0" t="n">
        <f aca="false">INDEX(Results!185:185,36+2*$C190+27*(M$5-1))</f>
        <v>0</v>
      </c>
      <c r="O190" s="0" t="n">
        <f aca="true">MIN(INDIRECT("RC4:RC"&amp;$C190+3))</f>
        <v>0</v>
      </c>
      <c r="P190" s="0" t="n">
        <f aca="true">QUARTILE(INDIRECT("RC4:RC"&amp;$C190+3),1)</f>
        <v>0</v>
      </c>
      <c r="Q190" s="0" t="n">
        <f aca="true">MEDIAN(INDIRECT("RC4:RC"&amp;$C190+3))</f>
        <v>0</v>
      </c>
      <c r="R190" s="0" t="n">
        <f aca="true">QUARTILE(INDIRECT("RC4:RC"&amp;$C190+3),3)</f>
        <v>0</v>
      </c>
      <c r="S190" s="0" t="n">
        <f aca="true">MAX(INDIRECT("RC4:RC"&amp;$C190+3))</f>
        <v>0</v>
      </c>
      <c r="T190" s="20" t="str">
        <f aca="false">AC190&amp;":"&amp;AE190</f>
        <v>0:0</v>
      </c>
      <c r="U190" s="0" t="n">
        <f aca="false">Q190*2</f>
        <v>0</v>
      </c>
      <c r="V190" s="0" t="n">
        <f aca="false">P190</f>
        <v>0</v>
      </c>
      <c r="W190" s="0" t="n">
        <f aca="false">O190</f>
        <v>0</v>
      </c>
      <c r="X190" s="0" t="n">
        <f aca="false">S190</f>
        <v>0</v>
      </c>
      <c r="Y190" s="0" t="n">
        <f aca="false">R190</f>
        <v>0</v>
      </c>
      <c r="AA190" s="0" t="n">
        <f aca="false">INDEX(Results!A:A,$B190)</f>
        <v>0</v>
      </c>
      <c r="AB190" s="0" t="n">
        <f aca="false">INDEX(Results!B:B,$B190)</f>
        <v>0</v>
      </c>
      <c r="AC190" s="0" t="n">
        <f aca="false">INDEX(Results!C:C,$B190)</f>
        <v>0</v>
      </c>
      <c r="AD190" s="0" t="n">
        <f aca="false">INDEX(Results!D:D,$B190)</f>
        <v>0</v>
      </c>
      <c r="AE190" s="0" t="n">
        <f aca="false">INDEX(Results!E:E,$B190)</f>
        <v>0</v>
      </c>
      <c r="AF190" s="0" t="n">
        <f aca="false">INDEX(Results!F:F,$B190)</f>
        <v>0</v>
      </c>
      <c r="AG190" s="0" t="n">
        <f aca="false">INDEX(Results!G:G,$B190)</f>
        <v>0</v>
      </c>
      <c r="AH190" s="0" t="n">
        <f aca="false">INDEX(Results!H:H,$B190)</f>
        <v>0</v>
      </c>
      <c r="AI190" s="20" t="n">
        <f aca="false">INDEX(Results!185:185,9+2*$C190)</f>
        <v>0</v>
      </c>
      <c r="AJ190" s="20"/>
    </row>
    <row r="191" customFormat="false" ht="12.8" hidden="false" customHeight="false" outlineLevel="0" collapsed="false">
      <c r="B191" s="0" t="n">
        <f aca="false">B190+1</f>
        <v>186</v>
      </c>
      <c r="C191" s="0" t="n">
        <f aca="false">INDEX(Results!F:F,B191)</f>
        <v>0</v>
      </c>
      <c r="D191" s="0" t="n">
        <f aca="false">INDEX(Results!186:186,36+2*$C191+27*(D$5-1))</f>
        <v>0</v>
      </c>
      <c r="E191" s="0" t="n">
        <f aca="false">INDEX(Results!186:186,36+2*$C191+27*(E$5-1))</f>
        <v>0</v>
      </c>
      <c r="F191" s="0" t="n">
        <f aca="false">INDEX(Results!186:186,36+2*$C191+27*(F$5-1))</f>
        <v>0</v>
      </c>
      <c r="G191" s="0" t="n">
        <f aca="false">INDEX(Results!186:186,36+2*$C191+27*(G$5-1))</f>
        <v>0</v>
      </c>
      <c r="H191" s="0" t="n">
        <f aca="false">INDEX(Results!186:186,36+2*$C191+27*(H$5-1))</f>
        <v>0</v>
      </c>
      <c r="I191" s="0" t="n">
        <f aca="false">INDEX(Results!186:186,36+2*$C191+27*(I$5-1))</f>
        <v>0</v>
      </c>
      <c r="J191" s="0" t="n">
        <f aca="false">INDEX(Results!186:186,36+2*$C191+27*(J$5-1))</f>
        <v>0</v>
      </c>
      <c r="K191" s="0" t="n">
        <f aca="false">INDEX(Results!186:186,36+2*$C191+27*(K$5-1))</f>
        <v>0</v>
      </c>
      <c r="L191" s="0" t="n">
        <f aca="false">INDEX(Results!186:186,36+2*$C191+27*(L$5-1))</f>
        <v>0</v>
      </c>
      <c r="M191" s="0" t="n">
        <f aca="false">INDEX(Results!186:186,36+2*$C191+27*(M$5-1))</f>
        <v>0</v>
      </c>
      <c r="O191" s="0" t="n">
        <f aca="true">MIN(INDIRECT("RC4:RC"&amp;$C191+3))</f>
        <v>0</v>
      </c>
      <c r="P191" s="0" t="n">
        <f aca="true">QUARTILE(INDIRECT("RC4:RC"&amp;$C191+3),1)</f>
        <v>0</v>
      </c>
      <c r="Q191" s="0" t="n">
        <f aca="true">MEDIAN(INDIRECT("RC4:RC"&amp;$C191+3))</f>
        <v>0</v>
      </c>
      <c r="R191" s="0" t="n">
        <f aca="true">QUARTILE(INDIRECT("RC4:RC"&amp;$C191+3),3)</f>
        <v>0</v>
      </c>
      <c r="S191" s="0" t="n">
        <f aca="true">MAX(INDIRECT("RC4:RC"&amp;$C191+3))</f>
        <v>0</v>
      </c>
      <c r="T191" s="20" t="str">
        <f aca="false">AC191&amp;":"&amp;AE191</f>
        <v>0:0</v>
      </c>
      <c r="U191" s="0" t="n">
        <f aca="false">Q191*2</f>
        <v>0</v>
      </c>
      <c r="V191" s="0" t="n">
        <f aca="false">P191</f>
        <v>0</v>
      </c>
      <c r="W191" s="0" t="n">
        <f aca="false">O191</f>
        <v>0</v>
      </c>
      <c r="X191" s="0" t="n">
        <f aca="false">S191</f>
        <v>0</v>
      </c>
      <c r="Y191" s="0" t="n">
        <f aca="false">R191</f>
        <v>0</v>
      </c>
      <c r="AA191" s="0" t="n">
        <f aca="false">INDEX(Results!A:A,$B191)</f>
        <v>0</v>
      </c>
      <c r="AB191" s="0" t="n">
        <f aca="false">INDEX(Results!B:B,$B191)</f>
        <v>0</v>
      </c>
      <c r="AC191" s="0" t="n">
        <f aca="false">INDEX(Results!C:C,$B191)</f>
        <v>0</v>
      </c>
      <c r="AD191" s="0" t="n">
        <f aca="false">INDEX(Results!D:D,$B191)</f>
        <v>0</v>
      </c>
      <c r="AE191" s="0" t="n">
        <f aca="false">INDEX(Results!E:E,$B191)</f>
        <v>0</v>
      </c>
      <c r="AF191" s="0" t="n">
        <f aca="false">INDEX(Results!F:F,$B191)</f>
        <v>0</v>
      </c>
      <c r="AG191" s="0" t="n">
        <f aca="false">INDEX(Results!G:G,$B191)</f>
        <v>0</v>
      </c>
      <c r="AH191" s="0" t="n">
        <f aca="false">INDEX(Results!H:H,$B191)</f>
        <v>0</v>
      </c>
      <c r="AI191" s="20" t="n">
        <f aca="false">INDEX(Results!186:186,9+2*$C191)</f>
        <v>0</v>
      </c>
      <c r="AJ191" s="20"/>
    </row>
    <row r="192" customFormat="false" ht="12.8" hidden="false" customHeight="false" outlineLevel="0" collapsed="false">
      <c r="B192" s="0" t="n">
        <f aca="false">B191+1</f>
        <v>187</v>
      </c>
      <c r="C192" s="0" t="n">
        <f aca="false">INDEX(Results!F:F,B192)</f>
        <v>0</v>
      </c>
      <c r="D192" s="0" t="n">
        <f aca="false">INDEX(Results!187:187,36+2*$C192+27*(D$5-1))</f>
        <v>0</v>
      </c>
      <c r="E192" s="0" t="n">
        <f aca="false">INDEX(Results!187:187,36+2*$C192+27*(E$5-1))</f>
        <v>0</v>
      </c>
      <c r="F192" s="0" t="n">
        <f aca="false">INDEX(Results!187:187,36+2*$C192+27*(F$5-1))</f>
        <v>0</v>
      </c>
      <c r="G192" s="0" t="n">
        <f aca="false">INDEX(Results!187:187,36+2*$C192+27*(G$5-1))</f>
        <v>0</v>
      </c>
      <c r="H192" s="0" t="n">
        <f aca="false">INDEX(Results!187:187,36+2*$C192+27*(H$5-1))</f>
        <v>0</v>
      </c>
      <c r="I192" s="0" t="n">
        <f aca="false">INDEX(Results!187:187,36+2*$C192+27*(I$5-1))</f>
        <v>0</v>
      </c>
      <c r="J192" s="0" t="n">
        <f aca="false">INDEX(Results!187:187,36+2*$C192+27*(J$5-1))</f>
        <v>0</v>
      </c>
      <c r="K192" s="0" t="n">
        <f aca="false">INDEX(Results!187:187,36+2*$C192+27*(K$5-1))</f>
        <v>0</v>
      </c>
      <c r="L192" s="0" t="n">
        <f aca="false">INDEX(Results!187:187,36+2*$C192+27*(L$5-1))</f>
        <v>0</v>
      </c>
      <c r="M192" s="0" t="n">
        <f aca="false">INDEX(Results!187:187,36+2*$C192+27*(M$5-1))</f>
        <v>0</v>
      </c>
      <c r="O192" s="0" t="n">
        <f aca="true">MIN(INDIRECT("RC4:RC"&amp;$C192+3))</f>
        <v>0</v>
      </c>
      <c r="P192" s="0" t="n">
        <f aca="true">QUARTILE(INDIRECT("RC4:RC"&amp;$C192+3),1)</f>
        <v>0</v>
      </c>
      <c r="Q192" s="0" t="n">
        <f aca="true">MEDIAN(INDIRECT("RC4:RC"&amp;$C192+3))</f>
        <v>0</v>
      </c>
      <c r="R192" s="0" t="n">
        <f aca="true">QUARTILE(INDIRECT("RC4:RC"&amp;$C192+3),3)</f>
        <v>0</v>
      </c>
      <c r="S192" s="0" t="n">
        <f aca="true">MAX(INDIRECT("RC4:RC"&amp;$C192+3))</f>
        <v>0</v>
      </c>
      <c r="T192" s="20" t="str">
        <f aca="false">AC192&amp;":"&amp;AE192</f>
        <v>0:0</v>
      </c>
      <c r="U192" s="0" t="n">
        <f aca="false">Q192*2</f>
        <v>0</v>
      </c>
      <c r="V192" s="0" t="n">
        <f aca="false">P192</f>
        <v>0</v>
      </c>
      <c r="W192" s="0" t="n">
        <f aca="false">O192</f>
        <v>0</v>
      </c>
      <c r="X192" s="0" t="n">
        <f aca="false">S192</f>
        <v>0</v>
      </c>
      <c r="Y192" s="0" t="n">
        <f aca="false">R192</f>
        <v>0</v>
      </c>
      <c r="AA192" s="0" t="n">
        <f aca="false">INDEX(Results!A:A,$B192)</f>
        <v>0</v>
      </c>
      <c r="AB192" s="0" t="n">
        <f aca="false">INDEX(Results!B:B,$B192)</f>
        <v>0</v>
      </c>
      <c r="AC192" s="0" t="n">
        <f aca="false">INDEX(Results!C:C,$B192)</f>
        <v>0</v>
      </c>
      <c r="AD192" s="0" t="n">
        <f aca="false">INDEX(Results!D:D,$B192)</f>
        <v>0</v>
      </c>
      <c r="AE192" s="0" t="n">
        <f aca="false">INDEX(Results!E:E,$B192)</f>
        <v>0</v>
      </c>
      <c r="AF192" s="0" t="n">
        <f aca="false">INDEX(Results!F:F,$B192)</f>
        <v>0</v>
      </c>
      <c r="AG192" s="0" t="n">
        <f aca="false">INDEX(Results!G:G,$B192)</f>
        <v>0</v>
      </c>
      <c r="AH192" s="0" t="n">
        <f aca="false">INDEX(Results!H:H,$B192)</f>
        <v>0</v>
      </c>
      <c r="AI192" s="20" t="n">
        <f aca="false">INDEX(Results!187:187,9+2*$C192)</f>
        <v>0</v>
      </c>
      <c r="AJ192" s="20"/>
    </row>
    <row r="193" customFormat="false" ht="12.8" hidden="false" customHeight="false" outlineLevel="0" collapsed="false">
      <c r="B193" s="0" t="n">
        <f aca="false">B192+1</f>
        <v>188</v>
      </c>
      <c r="C193" s="0" t="n">
        <f aca="false">INDEX(Results!F:F,B193)</f>
        <v>0</v>
      </c>
      <c r="D193" s="0" t="n">
        <f aca="false">INDEX(Results!188:188,36+2*$C193+27*(D$5-1))</f>
        <v>0</v>
      </c>
      <c r="E193" s="0" t="n">
        <f aca="false">INDEX(Results!188:188,36+2*$C193+27*(E$5-1))</f>
        <v>0</v>
      </c>
      <c r="F193" s="0" t="n">
        <f aca="false">INDEX(Results!188:188,36+2*$C193+27*(F$5-1))</f>
        <v>0</v>
      </c>
      <c r="G193" s="0" t="n">
        <f aca="false">INDEX(Results!188:188,36+2*$C193+27*(G$5-1))</f>
        <v>0</v>
      </c>
      <c r="H193" s="0" t="n">
        <f aca="false">INDEX(Results!188:188,36+2*$C193+27*(H$5-1))</f>
        <v>0</v>
      </c>
      <c r="I193" s="0" t="n">
        <f aca="false">INDEX(Results!188:188,36+2*$C193+27*(I$5-1))</f>
        <v>0</v>
      </c>
      <c r="J193" s="0" t="n">
        <f aca="false">INDEX(Results!188:188,36+2*$C193+27*(J$5-1))</f>
        <v>0</v>
      </c>
      <c r="K193" s="0" t="n">
        <f aca="false">INDEX(Results!188:188,36+2*$C193+27*(K$5-1))</f>
        <v>0</v>
      </c>
      <c r="L193" s="0" t="n">
        <f aca="false">INDEX(Results!188:188,36+2*$C193+27*(L$5-1))</f>
        <v>0</v>
      </c>
      <c r="M193" s="0" t="n">
        <f aca="false">INDEX(Results!188:188,36+2*$C193+27*(M$5-1))</f>
        <v>0</v>
      </c>
      <c r="O193" s="0" t="n">
        <f aca="true">MIN(INDIRECT("RC4:RC"&amp;$C193+3))</f>
        <v>0</v>
      </c>
      <c r="P193" s="0" t="n">
        <f aca="true">QUARTILE(INDIRECT("RC4:RC"&amp;$C193+3),1)</f>
        <v>0</v>
      </c>
      <c r="Q193" s="0" t="n">
        <f aca="true">MEDIAN(INDIRECT("RC4:RC"&amp;$C193+3))</f>
        <v>0</v>
      </c>
      <c r="R193" s="0" t="n">
        <f aca="true">QUARTILE(INDIRECT("RC4:RC"&amp;$C193+3),3)</f>
        <v>0</v>
      </c>
      <c r="S193" s="0" t="n">
        <f aca="true">MAX(INDIRECT("RC4:RC"&amp;$C193+3))</f>
        <v>0</v>
      </c>
      <c r="T193" s="20" t="str">
        <f aca="false">AC193&amp;":"&amp;AE193</f>
        <v>0:0</v>
      </c>
      <c r="U193" s="0" t="n">
        <f aca="false">Q193*2</f>
        <v>0</v>
      </c>
      <c r="V193" s="0" t="n">
        <f aca="false">P193</f>
        <v>0</v>
      </c>
      <c r="W193" s="0" t="n">
        <f aca="false">O193</f>
        <v>0</v>
      </c>
      <c r="X193" s="0" t="n">
        <f aca="false">S193</f>
        <v>0</v>
      </c>
      <c r="Y193" s="0" t="n">
        <f aca="false">R193</f>
        <v>0</v>
      </c>
      <c r="AA193" s="0" t="n">
        <f aca="false">INDEX(Results!A:A,$B193)</f>
        <v>0</v>
      </c>
      <c r="AB193" s="0" t="n">
        <f aca="false">INDEX(Results!B:B,$B193)</f>
        <v>0</v>
      </c>
      <c r="AC193" s="0" t="n">
        <f aca="false">INDEX(Results!C:C,$B193)</f>
        <v>0</v>
      </c>
      <c r="AD193" s="0" t="n">
        <f aca="false">INDEX(Results!D:D,$B193)</f>
        <v>0</v>
      </c>
      <c r="AE193" s="0" t="n">
        <f aca="false">INDEX(Results!E:E,$B193)</f>
        <v>0</v>
      </c>
      <c r="AF193" s="0" t="n">
        <f aca="false">INDEX(Results!F:F,$B193)</f>
        <v>0</v>
      </c>
      <c r="AG193" s="0" t="n">
        <f aca="false">INDEX(Results!G:G,$B193)</f>
        <v>0</v>
      </c>
      <c r="AH193" s="0" t="n">
        <f aca="false">INDEX(Results!H:H,$B193)</f>
        <v>0</v>
      </c>
      <c r="AI193" s="20" t="n">
        <f aca="false">INDEX(Results!188:188,9+2*$C193)</f>
        <v>0</v>
      </c>
      <c r="AJ193" s="20"/>
    </row>
    <row r="194" customFormat="false" ht="12.8" hidden="false" customHeight="false" outlineLevel="0" collapsed="false">
      <c r="B194" s="0" t="n">
        <f aca="false">B193+1</f>
        <v>189</v>
      </c>
      <c r="C194" s="0" t="n">
        <f aca="false">INDEX(Results!F:F,B194)</f>
        <v>0</v>
      </c>
      <c r="D194" s="0" t="n">
        <f aca="false">INDEX(Results!189:189,36+2*$C194+27*(D$5-1))</f>
        <v>0</v>
      </c>
      <c r="E194" s="0" t="n">
        <f aca="false">INDEX(Results!189:189,36+2*$C194+27*(E$5-1))</f>
        <v>0</v>
      </c>
      <c r="F194" s="0" t="n">
        <f aca="false">INDEX(Results!189:189,36+2*$C194+27*(F$5-1))</f>
        <v>0</v>
      </c>
      <c r="G194" s="0" t="n">
        <f aca="false">INDEX(Results!189:189,36+2*$C194+27*(G$5-1))</f>
        <v>0</v>
      </c>
      <c r="H194" s="0" t="n">
        <f aca="false">INDEX(Results!189:189,36+2*$C194+27*(H$5-1))</f>
        <v>0</v>
      </c>
      <c r="I194" s="0" t="n">
        <f aca="false">INDEX(Results!189:189,36+2*$C194+27*(I$5-1))</f>
        <v>0</v>
      </c>
      <c r="J194" s="0" t="n">
        <f aca="false">INDEX(Results!189:189,36+2*$C194+27*(J$5-1))</f>
        <v>0</v>
      </c>
      <c r="K194" s="0" t="n">
        <f aca="false">INDEX(Results!189:189,36+2*$C194+27*(K$5-1))</f>
        <v>0</v>
      </c>
      <c r="L194" s="0" t="n">
        <f aca="false">INDEX(Results!189:189,36+2*$C194+27*(L$5-1))</f>
        <v>0</v>
      </c>
      <c r="M194" s="0" t="n">
        <f aca="false">INDEX(Results!189:189,36+2*$C194+27*(M$5-1))</f>
        <v>0</v>
      </c>
      <c r="O194" s="0" t="n">
        <f aca="true">MIN(INDIRECT("RC4:RC"&amp;$C194+3))</f>
        <v>0</v>
      </c>
      <c r="P194" s="0" t="n">
        <f aca="true">QUARTILE(INDIRECT("RC4:RC"&amp;$C194+3),1)</f>
        <v>0</v>
      </c>
      <c r="Q194" s="0" t="n">
        <f aca="true">MEDIAN(INDIRECT("RC4:RC"&amp;$C194+3))</f>
        <v>0</v>
      </c>
      <c r="R194" s="0" t="n">
        <f aca="true">QUARTILE(INDIRECT("RC4:RC"&amp;$C194+3),3)</f>
        <v>0</v>
      </c>
      <c r="S194" s="0" t="n">
        <f aca="true">MAX(INDIRECT("RC4:RC"&amp;$C194+3))</f>
        <v>0</v>
      </c>
      <c r="T194" s="20" t="str">
        <f aca="false">AC194&amp;":"&amp;AE194</f>
        <v>0:0</v>
      </c>
      <c r="U194" s="0" t="n">
        <f aca="false">Q194*2</f>
        <v>0</v>
      </c>
      <c r="V194" s="0" t="n">
        <f aca="false">P194</f>
        <v>0</v>
      </c>
      <c r="W194" s="0" t="n">
        <f aca="false">O194</f>
        <v>0</v>
      </c>
      <c r="X194" s="0" t="n">
        <f aca="false">S194</f>
        <v>0</v>
      </c>
      <c r="Y194" s="0" t="n">
        <f aca="false">R194</f>
        <v>0</v>
      </c>
      <c r="AA194" s="0" t="n">
        <f aca="false">INDEX(Results!A:A,$B194)</f>
        <v>0</v>
      </c>
      <c r="AB194" s="0" t="n">
        <f aca="false">INDEX(Results!B:B,$B194)</f>
        <v>0</v>
      </c>
      <c r="AC194" s="0" t="n">
        <f aca="false">INDEX(Results!C:C,$B194)</f>
        <v>0</v>
      </c>
      <c r="AD194" s="0" t="n">
        <f aca="false">INDEX(Results!D:D,$B194)</f>
        <v>0</v>
      </c>
      <c r="AE194" s="0" t="n">
        <f aca="false">INDEX(Results!E:E,$B194)</f>
        <v>0</v>
      </c>
      <c r="AF194" s="0" t="n">
        <f aca="false">INDEX(Results!F:F,$B194)</f>
        <v>0</v>
      </c>
      <c r="AG194" s="0" t="n">
        <f aca="false">INDEX(Results!G:G,$B194)</f>
        <v>0</v>
      </c>
      <c r="AH194" s="0" t="n">
        <f aca="false">INDEX(Results!H:H,$B194)</f>
        <v>0</v>
      </c>
      <c r="AI194" s="20" t="n">
        <f aca="false">INDEX(Results!189:189,9+2*$C194)</f>
        <v>0</v>
      </c>
      <c r="AJ194" s="20"/>
    </row>
    <row r="195" customFormat="false" ht="12.8" hidden="false" customHeight="false" outlineLevel="0" collapsed="false">
      <c r="B195" s="0" t="n">
        <f aca="false">B194+1</f>
        <v>190</v>
      </c>
      <c r="C195" s="0" t="n">
        <f aca="false">INDEX(Results!F:F,B195)</f>
        <v>0</v>
      </c>
      <c r="D195" s="0" t="n">
        <f aca="false">INDEX(Results!190:190,36+2*$C195+27*(D$5-1))</f>
        <v>0</v>
      </c>
      <c r="E195" s="0" t="n">
        <f aca="false">INDEX(Results!190:190,36+2*$C195+27*(E$5-1))</f>
        <v>0</v>
      </c>
      <c r="F195" s="0" t="n">
        <f aca="false">INDEX(Results!190:190,36+2*$C195+27*(F$5-1))</f>
        <v>0</v>
      </c>
      <c r="G195" s="0" t="n">
        <f aca="false">INDEX(Results!190:190,36+2*$C195+27*(G$5-1))</f>
        <v>0</v>
      </c>
      <c r="H195" s="0" t="n">
        <f aca="false">INDEX(Results!190:190,36+2*$C195+27*(H$5-1))</f>
        <v>0</v>
      </c>
      <c r="I195" s="0" t="n">
        <f aca="false">INDEX(Results!190:190,36+2*$C195+27*(I$5-1))</f>
        <v>0</v>
      </c>
      <c r="J195" s="0" t="n">
        <f aca="false">INDEX(Results!190:190,36+2*$C195+27*(J$5-1))</f>
        <v>0</v>
      </c>
      <c r="K195" s="0" t="n">
        <f aca="false">INDEX(Results!190:190,36+2*$C195+27*(K$5-1))</f>
        <v>0</v>
      </c>
      <c r="L195" s="0" t="n">
        <f aca="false">INDEX(Results!190:190,36+2*$C195+27*(L$5-1))</f>
        <v>0</v>
      </c>
      <c r="M195" s="0" t="n">
        <f aca="false">INDEX(Results!190:190,36+2*$C195+27*(M$5-1))</f>
        <v>0</v>
      </c>
      <c r="O195" s="0" t="n">
        <f aca="true">MIN(INDIRECT("RC4:RC"&amp;$C195+3))</f>
        <v>0</v>
      </c>
      <c r="P195" s="0" t="n">
        <f aca="true">QUARTILE(INDIRECT("RC4:RC"&amp;$C195+3),1)</f>
        <v>0</v>
      </c>
      <c r="Q195" s="0" t="n">
        <f aca="true">MEDIAN(INDIRECT("RC4:RC"&amp;$C195+3))</f>
        <v>0</v>
      </c>
      <c r="R195" s="0" t="n">
        <f aca="true">QUARTILE(INDIRECT("RC4:RC"&amp;$C195+3),3)</f>
        <v>0</v>
      </c>
      <c r="S195" s="0" t="n">
        <f aca="true">MAX(INDIRECT("RC4:RC"&amp;$C195+3))</f>
        <v>0</v>
      </c>
      <c r="T195" s="20" t="str">
        <f aca="false">AC195&amp;":"&amp;AE195</f>
        <v>0:0</v>
      </c>
      <c r="U195" s="0" t="n">
        <f aca="false">Q195*2</f>
        <v>0</v>
      </c>
      <c r="V195" s="0" t="n">
        <f aca="false">P195</f>
        <v>0</v>
      </c>
      <c r="W195" s="0" t="n">
        <f aca="false">O195</f>
        <v>0</v>
      </c>
      <c r="X195" s="0" t="n">
        <f aca="false">S195</f>
        <v>0</v>
      </c>
      <c r="Y195" s="0" t="n">
        <f aca="false">R195</f>
        <v>0</v>
      </c>
      <c r="AA195" s="0" t="n">
        <f aca="false">INDEX(Results!A:A,$B195)</f>
        <v>0</v>
      </c>
      <c r="AB195" s="0" t="n">
        <f aca="false">INDEX(Results!B:B,$B195)</f>
        <v>0</v>
      </c>
      <c r="AC195" s="0" t="n">
        <f aca="false">INDEX(Results!C:C,$B195)</f>
        <v>0</v>
      </c>
      <c r="AD195" s="0" t="n">
        <f aca="false">INDEX(Results!D:D,$B195)</f>
        <v>0</v>
      </c>
      <c r="AE195" s="0" t="n">
        <f aca="false">INDEX(Results!E:E,$B195)</f>
        <v>0</v>
      </c>
      <c r="AF195" s="0" t="n">
        <f aca="false">INDEX(Results!F:F,$B195)</f>
        <v>0</v>
      </c>
      <c r="AG195" s="0" t="n">
        <f aca="false">INDEX(Results!G:G,$B195)</f>
        <v>0</v>
      </c>
      <c r="AH195" s="0" t="n">
        <f aca="false">INDEX(Results!H:H,$B195)</f>
        <v>0</v>
      </c>
      <c r="AI195" s="20" t="n">
        <f aca="false">INDEX(Results!190:190,9+2*$C195)</f>
        <v>0</v>
      </c>
      <c r="AJ195" s="20"/>
    </row>
    <row r="196" customFormat="false" ht="12.8" hidden="false" customHeight="false" outlineLevel="0" collapsed="false">
      <c r="B196" s="0" t="n">
        <f aca="false">B195+1</f>
        <v>191</v>
      </c>
      <c r="C196" s="0" t="n">
        <f aca="false">INDEX(Results!F:F,B196)</f>
        <v>0</v>
      </c>
      <c r="D196" s="0" t="n">
        <f aca="false">INDEX(Results!191:191,36+2*$C196+27*(D$5-1))</f>
        <v>0</v>
      </c>
      <c r="E196" s="0" t="n">
        <f aca="false">INDEX(Results!191:191,36+2*$C196+27*(E$5-1))</f>
        <v>0</v>
      </c>
      <c r="F196" s="0" t="n">
        <f aca="false">INDEX(Results!191:191,36+2*$C196+27*(F$5-1))</f>
        <v>0</v>
      </c>
      <c r="G196" s="0" t="n">
        <f aca="false">INDEX(Results!191:191,36+2*$C196+27*(G$5-1))</f>
        <v>0</v>
      </c>
      <c r="H196" s="0" t="n">
        <f aca="false">INDEX(Results!191:191,36+2*$C196+27*(H$5-1))</f>
        <v>0</v>
      </c>
      <c r="I196" s="0" t="n">
        <f aca="false">INDEX(Results!191:191,36+2*$C196+27*(I$5-1))</f>
        <v>0</v>
      </c>
      <c r="J196" s="0" t="n">
        <f aca="false">INDEX(Results!191:191,36+2*$C196+27*(J$5-1))</f>
        <v>0</v>
      </c>
      <c r="K196" s="0" t="n">
        <f aca="false">INDEX(Results!191:191,36+2*$C196+27*(K$5-1))</f>
        <v>0</v>
      </c>
      <c r="L196" s="0" t="n">
        <f aca="false">INDEX(Results!191:191,36+2*$C196+27*(L$5-1))</f>
        <v>0</v>
      </c>
      <c r="M196" s="0" t="n">
        <f aca="false">INDEX(Results!191:191,36+2*$C196+27*(M$5-1))</f>
        <v>0</v>
      </c>
      <c r="O196" s="0" t="n">
        <f aca="true">MIN(INDIRECT("RC4:RC"&amp;$C196+3))</f>
        <v>0</v>
      </c>
      <c r="P196" s="0" t="n">
        <f aca="true">QUARTILE(INDIRECT("RC4:RC"&amp;$C196+3),1)</f>
        <v>0</v>
      </c>
      <c r="Q196" s="0" t="n">
        <f aca="true">MEDIAN(INDIRECT("RC4:RC"&amp;$C196+3))</f>
        <v>0</v>
      </c>
      <c r="R196" s="0" t="n">
        <f aca="true">QUARTILE(INDIRECT("RC4:RC"&amp;$C196+3),3)</f>
        <v>0</v>
      </c>
      <c r="S196" s="0" t="n">
        <f aca="true">MAX(INDIRECT("RC4:RC"&amp;$C196+3))</f>
        <v>0</v>
      </c>
      <c r="T196" s="20" t="str">
        <f aca="false">AC196&amp;":"&amp;AE196</f>
        <v>0:0</v>
      </c>
      <c r="U196" s="0" t="n">
        <f aca="false">Q196*2</f>
        <v>0</v>
      </c>
      <c r="V196" s="0" t="n">
        <f aca="false">P196</f>
        <v>0</v>
      </c>
      <c r="W196" s="0" t="n">
        <f aca="false">O196</f>
        <v>0</v>
      </c>
      <c r="X196" s="0" t="n">
        <f aca="false">S196</f>
        <v>0</v>
      </c>
      <c r="Y196" s="0" t="n">
        <f aca="false">R196</f>
        <v>0</v>
      </c>
      <c r="AA196" s="0" t="n">
        <f aca="false">INDEX(Results!A:A,$B196)</f>
        <v>0</v>
      </c>
      <c r="AB196" s="0" t="n">
        <f aca="false">INDEX(Results!B:B,$B196)</f>
        <v>0</v>
      </c>
      <c r="AC196" s="0" t="n">
        <f aca="false">INDEX(Results!C:C,$B196)</f>
        <v>0</v>
      </c>
      <c r="AD196" s="0" t="n">
        <f aca="false">INDEX(Results!D:D,$B196)</f>
        <v>0</v>
      </c>
      <c r="AE196" s="0" t="n">
        <f aca="false">INDEX(Results!E:E,$B196)</f>
        <v>0</v>
      </c>
      <c r="AF196" s="0" t="n">
        <f aca="false">INDEX(Results!F:F,$B196)</f>
        <v>0</v>
      </c>
      <c r="AG196" s="0" t="n">
        <f aca="false">INDEX(Results!G:G,$B196)</f>
        <v>0</v>
      </c>
      <c r="AH196" s="0" t="n">
        <f aca="false">INDEX(Results!H:H,$B196)</f>
        <v>0</v>
      </c>
      <c r="AI196" s="20" t="n">
        <f aca="false">INDEX(Results!191:191,9+2*$C196)</f>
        <v>0</v>
      </c>
      <c r="AJ196" s="20"/>
    </row>
    <row r="197" customFormat="false" ht="12.8" hidden="false" customHeight="false" outlineLevel="0" collapsed="false">
      <c r="B197" s="0" t="n">
        <f aca="false">B196+1</f>
        <v>192</v>
      </c>
      <c r="C197" s="0" t="n">
        <f aca="false">INDEX(Results!F:F,B197)</f>
        <v>0</v>
      </c>
      <c r="D197" s="0" t="n">
        <f aca="false">INDEX(Results!192:192,36+2*$C197+27*(D$5-1))</f>
        <v>0</v>
      </c>
      <c r="E197" s="0" t="n">
        <f aca="false">INDEX(Results!192:192,36+2*$C197+27*(E$5-1))</f>
        <v>0</v>
      </c>
      <c r="F197" s="0" t="n">
        <f aca="false">INDEX(Results!192:192,36+2*$C197+27*(F$5-1))</f>
        <v>0</v>
      </c>
      <c r="G197" s="0" t="n">
        <f aca="false">INDEX(Results!192:192,36+2*$C197+27*(G$5-1))</f>
        <v>0</v>
      </c>
      <c r="H197" s="0" t="n">
        <f aca="false">INDEX(Results!192:192,36+2*$C197+27*(H$5-1))</f>
        <v>0</v>
      </c>
      <c r="I197" s="0" t="n">
        <f aca="false">INDEX(Results!192:192,36+2*$C197+27*(I$5-1))</f>
        <v>0</v>
      </c>
      <c r="J197" s="0" t="n">
        <f aca="false">INDEX(Results!192:192,36+2*$C197+27*(J$5-1))</f>
        <v>0</v>
      </c>
      <c r="K197" s="0" t="n">
        <f aca="false">INDEX(Results!192:192,36+2*$C197+27*(K$5-1))</f>
        <v>0</v>
      </c>
      <c r="L197" s="0" t="n">
        <f aca="false">INDEX(Results!192:192,36+2*$C197+27*(L$5-1))</f>
        <v>0</v>
      </c>
      <c r="M197" s="0" t="n">
        <f aca="false">INDEX(Results!192:192,36+2*$C197+27*(M$5-1))</f>
        <v>0</v>
      </c>
      <c r="O197" s="0" t="n">
        <f aca="true">MIN(INDIRECT("RC4:RC"&amp;$C197+3))</f>
        <v>0</v>
      </c>
      <c r="P197" s="0" t="n">
        <f aca="true">QUARTILE(INDIRECT("RC4:RC"&amp;$C197+3),1)</f>
        <v>0</v>
      </c>
      <c r="Q197" s="0" t="n">
        <f aca="true">MEDIAN(INDIRECT("RC4:RC"&amp;$C197+3))</f>
        <v>0</v>
      </c>
      <c r="R197" s="0" t="n">
        <f aca="true">QUARTILE(INDIRECT("RC4:RC"&amp;$C197+3),3)</f>
        <v>0</v>
      </c>
      <c r="S197" s="0" t="n">
        <f aca="true">MAX(INDIRECT("RC4:RC"&amp;$C197+3))</f>
        <v>0</v>
      </c>
      <c r="T197" s="20" t="str">
        <f aca="false">AC197&amp;":"&amp;AE197</f>
        <v>0:0</v>
      </c>
      <c r="U197" s="0" t="n">
        <f aca="false">Q197*2</f>
        <v>0</v>
      </c>
      <c r="V197" s="0" t="n">
        <f aca="false">P197</f>
        <v>0</v>
      </c>
      <c r="W197" s="0" t="n">
        <f aca="false">O197</f>
        <v>0</v>
      </c>
      <c r="X197" s="0" t="n">
        <f aca="false">S197</f>
        <v>0</v>
      </c>
      <c r="Y197" s="0" t="n">
        <f aca="false">R197</f>
        <v>0</v>
      </c>
      <c r="AA197" s="0" t="n">
        <f aca="false">INDEX(Results!A:A,$B197)</f>
        <v>0</v>
      </c>
      <c r="AB197" s="0" t="n">
        <f aca="false">INDEX(Results!B:B,$B197)</f>
        <v>0</v>
      </c>
      <c r="AC197" s="0" t="n">
        <f aca="false">INDEX(Results!C:C,$B197)</f>
        <v>0</v>
      </c>
      <c r="AD197" s="0" t="n">
        <f aca="false">INDEX(Results!D:D,$B197)</f>
        <v>0</v>
      </c>
      <c r="AE197" s="0" t="n">
        <f aca="false">INDEX(Results!E:E,$B197)</f>
        <v>0</v>
      </c>
      <c r="AF197" s="0" t="n">
        <f aca="false">INDEX(Results!F:F,$B197)</f>
        <v>0</v>
      </c>
      <c r="AG197" s="0" t="n">
        <f aca="false">INDEX(Results!G:G,$B197)</f>
        <v>0</v>
      </c>
      <c r="AH197" s="0" t="n">
        <f aca="false">INDEX(Results!H:H,$B197)</f>
        <v>0</v>
      </c>
      <c r="AI197" s="20" t="n">
        <f aca="false">INDEX(Results!192:192,9+2*$C197)</f>
        <v>0</v>
      </c>
      <c r="AJ197" s="20"/>
    </row>
    <row r="198" customFormat="false" ht="12.8" hidden="false" customHeight="false" outlineLevel="0" collapsed="false">
      <c r="B198" s="0" t="n">
        <f aca="false">B197+1</f>
        <v>193</v>
      </c>
      <c r="C198" s="0" t="n">
        <f aca="false">INDEX(Results!F:F,B198)</f>
        <v>0</v>
      </c>
      <c r="D198" s="0" t="n">
        <f aca="false">INDEX(Results!193:193,36+2*$C198+27*(D$5-1))</f>
        <v>0</v>
      </c>
      <c r="E198" s="0" t="n">
        <f aca="false">INDEX(Results!193:193,36+2*$C198+27*(E$5-1))</f>
        <v>0</v>
      </c>
      <c r="F198" s="0" t="n">
        <f aca="false">INDEX(Results!193:193,36+2*$C198+27*(F$5-1))</f>
        <v>0</v>
      </c>
      <c r="G198" s="0" t="n">
        <f aca="false">INDEX(Results!193:193,36+2*$C198+27*(G$5-1))</f>
        <v>0</v>
      </c>
      <c r="H198" s="0" t="n">
        <f aca="false">INDEX(Results!193:193,36+2*$C198+27*(H$5-1))</f>
        <v>0</v>
      </c>
      <c r="I198" s="0" t="n">
        <f aca="false">INDEX(Results!193:193,36+2*$C198+27*(I$5-1))</f>
        <v>0</v>
      </c>
      <c r="J198" s="0" t="n">
        <f aca="false">INDEX(Results!193:193,36+2*$C198+27*(J$5-1))</f>
        <v>0</v>
      </c>
      <c r="K198" s="0" t="n">
        <f aca="false">INDEX(Results!193:193,36+2*$C198+27*(K$5-1))</f>
        <v>0</v>
      </c>
      <c r="L198" s="0" t="n">
        <f aca="false">INDEX(Results!193:193,36+2*$C198+27*(L$5-1))</f>
        <v>0</v>
      </c>
      <c r="M198" s="0" t="n">
        <f aca="false">INDEX(Results!193:193,36+2*$C198+27*(M$5-1))</f>
        <v>0</v>
      </c>
      <c r="O198" s="0" t="n">
        <f aca="true">MIN(INDIRECT("RC4:RC"&amp;$C198+3))</f>
        <v>0</v>
      </c>
      <c r="P198" s="0" t="n">
        <f aca="true">QUARTILE(INDIRECT("RC4:RC"&amp;$C198+3),1)</f>
        <v>0</v>
      </c>
      <c r="Q198" s="0" t="n">
        <f aca="true">MEDIAN(INDIRECT("RC4:RC"&amp;$C198+3))</f>
        <v>0</v>
      </c>
      <c r="R198" s="0" t="n">
        <f aca="true">QUARTILE(INDIRECT("RC4:RC"&amp;$C198+3),3)</f>
        <v>0</v>
      </c>
      <c r="S198" s="0" t="n">
        <f aca="true">MAX(INDIRECT("RC4:RC"&amp;$C198+3))</f>
        <v>0</v>
      </c>
      <c r="T198" s="20" t="str">
        <f aca="false">AC198&amp;":"&amp;AE198</f>
        <v>0:0</v>
      </c>
      <c r="U198" s="0" t="n">
        <f aca="false">Q198*2</f>
        <v>0</v>
      </c>
      <c r="V198" s="0" t="n">
        <f aca="false">P198</f>
        <v>0</v>
      </c>
      <c r="W198" s="0" t="n">
        <f aca="false">O198</f>
        <v>0</v>
      </c>
      <c r="X198" s="0" t="n">
        <f aca="false">S198</f>
        <v>0</v>
      </c>
      <c r="Y198" s="0" t="n">
        <f aca="false">R198</f>
        <v>0</v>
      </c>
      <c r="AA198" s="0" t="n">
        <f aca="false">INDEX(Results!A:A,$B198)</f>
        <v>0</v>
      </c>
      <c r="AB198" s="0" t="n">
        <f aca="false">INDEX(Results!B:B,$B198)</f>
        <v>0</v>
      </c>
      <c r="AC198" s="0" t="n">
        <f aca="false">INDEX(Results!C:C,$B198)</f>
        <v>0</v>
      </c>
      <c r="AD198" s="0" t="n">
        <f aca="false">INDEX(Results!D:D,$B198)</f>
        <v>0</v>
      </c>
      <c r="AE198" s="0" t="n">
        <f aca="false">INDEX(Results!E:E,$B198)</f>
        <v>0</v>
      </c>
      <c r="AF198" s="0" t="n">
        <f aca="false">INDEX(Results!F:F,$B198)</f>
        <v>0</v>
      </c>
      <c r="AG198" s="0" t="n">
        <f aca="false">INDEX(Results!G:G,$B198)</f>
        <v>0</v>
      </c>
      <c r="AH198" s="0" t="n">
        <f aca="false">INDEX(Results!H:H,$B198)</f>
        <v>0</v>
      </c>
      <c r="AI198" s="20" t="n">
        <f aca="false">INDEX(Results!193:193,9+2*$C198)</f>
        <v>0</v>
      </c>
      <c r="AJ198" s="20"/>
    </row>
    <row r="199" customFormat="false" ht="12.8" hidden="false" customHeight="false" outlineLevel="0" collapsed="false">
      <c r="B199" s="0" t="n">
        <f aca="false">B198+1</f>
        <v>194</v>
      </c>
      <c r="C199" s="0" t="n">
        <f aca="false">INDEX(Results!F:F,B199)</f>
        <v>0</v>
      </c>
      <c r="D199" s="0" t="n">
        <f aca="false">INDEX(Results!194:194,36+2*$C199+27*(D$5-1))</f>
        <v>0</v>
      </c>
      <c r="E199" s="0" t="n">
        <f aca="false">INDEX(Results!194:194,36+2*$C199+27*(E$5-1))</f>
        <v>0</v>
      </c>
      <c r="F199" s="0" t="n">
        <f aca="false">INDEX(Results!194:194,36+2*$C199+27*(F$5-1))</f>
        <v>0</v>
      </c>
      <c r="G199" s="0" t="n">
        <f aca="false">INDEX(Results!194:194,36+2*$C199+27*(G$5-1))</f>
        <v>0</v>
      </c>
      <c r="H199" s="0" t="n">
        <f aca="false">INDEX(Results!194:194,36+2*$C199+27*(H$5-1))</f>
        <v>0</v>
      </c>
      <c r="I199" s="0" t="n">
        <f aca="false">INDEX(Results!194:194,36+2*$C199+27*(I$5-1))</f>
        <v>0</v>
      </c>
      <c r="J199" s="0" t="n">
        <f aca="false">INDEX(Results!194:194,36+2*$C199+27*(J$5-1))</f>
        <v>0</v>
      </c>
      <c r="K199" s="0" t="n">
        <f aca="false">INDEX(Results!194:194,36+2*$C199+27*(K$5-1))</f>
        <v>0</v>
      </c>
      <c r="L199" s="0" t="n">
        <f aca="false">INDEX(Results!194:194,36+2*$C199+27*(L$5-1))</f>
        <v>0</v>
      </c>
      <c r="M199" s="0" t="n">
        <f aca="false">INDEX(Results!194:194,36+2*$C199+27*(M$5-1))</f>
        <v>0</v>
      </c>
      <c r="O199" s="0" t="n">
        <f aca="true">MIN(INDIRECT("RC4:RC"&amp;$C199+3))</f>
        <v>0</v>
      </c>
      <c r="P199" s="0" t="n">
        <f aca="true">QUARTILE(INDIRECT("RC4:RC"&amp;$C199+3),1)</f>
        <v>0</v>
      </c>
      <c r="Q199" s="0" t="n">
        <f aca="true">MEDIAN(INDIRECT("RC4:RC"&amp;$C199+3))</f>
        <v>0</v>
      </c>
      <c r="R199" s="0" t="n">
        <f aca="true">QUARTILE(INDIRECT("RC4:RC"&amp;$C199+3),3)</f>
        <v>0</v>
      </c>
      <c r="S199" s="0" t="n">
        <f aca="true">MAX(INDIRECT("RC4:RC"&amp;$C199+3))</f>
        <v>0</v>
      </c>
      <c r="T199" s="20" t="str">
        <f aca="false">AC199&amp;":"&amp;AE199</f>
        <v>0:0</v>
      </c>
      <c r="U199" s="0" t="n">
        <f aca="false">Q199*2</f>
        <v>0</v>
      </c>
      <c r="V199" s="0" t="n">
        <f aca="false">P199</f>
        <v>0</v>
      </c>
      <c r="W199" s="0" t="n">
        <f aca="false">O199</f>
        <v>0</v>
      </c>
      <c r="X199" s="0" t="n">
        <f aca="false">S199</f>
        <v>0</v>
      </c>
      <c r="Y199" s="0" t="n">
        <f aca="false">R199</f>
        <v>0</v>
      </c>
      <c r="AA199" s="0" t="n">
        <f aca="false">INDEX(Results!A:A,$B199)</f>
        <v>0</v>
      </c>
      <c r="AB199" s="0" t="n">
        <f aca="false">INDEX(Results!B:B,$B199)</f>
        <v>0</v>
      </c>
      <c r="AC199" s="0" t="n">
        <f aca="false">INDEX(Results!C:C,$B199)</f>
        <v>0</v>
      </c>
      <c r="AD199" s="0" t="n">
        <f aca="false">INDEX(Results!D:D,$B199)</f>
        <v>0</v>
      </c>
      <c r="AE199" s="0" t="n">
        <f aca="false">INDEX(Results!E:E,$B199)</f>
        <v>0</v>
      </c>
      <c r="AF199" s="0" t="n">
        <f aca="false">INDEX(Results!F:F,$B199)</f>
        <v>0</v>
      </c>
      <c r="AG199" s="0" t="n">
        <f aca="false">INDEX(Results!G:G,$B199)</f>
        <v>0</v>
      </c>
      <c r="AH199" s="0" t="n">
        <f aca="false">INDEX(Results!H:H,$B199)</f>
        <v>0</v>
      </c>
      <c r="AI199" s="20" t="n">
        <f aca="false">INDEX(Results!194:194,9+2*$C199)</f>
        <v>0</v>
      </c>
      <c r="AJ199" s="20"/>
    </row>
    <row r="200" customFormat="false" ht="12.8" hidden="false" customHeight="false" outlineLevel="0" collapsed="false">
      <c r="B200" s="0" t="n">
        <f aca="false">B199+1</f>
        <v>195</v>
      </c>
      <c r="C200" s="0" t="n">
        <f aca="false">INDEX(Results!F:F,B200)</f>
        <v>0</v>
      </c>
      <c r="D200" s="0" t="n">
        <f aca="false">INDEX(Results!195:195,36+2*$C200+27*(D$5-1))</f>
        <v>0</v>
      </c>
      <c r="E200" s="0" t="n">
        <f aca="false">INDEX(Results!195:195,36+2*$C200+27*(E$5-1))</f>
        <v>0</v>
      </c>
      <c r="F200" s="0" t="n">
        <f aca="false">INDEX(Results!195:195,36+2*$C200+27*(F$5-1))</f>
        <v>0</v>
      </c>
      <c r="G200" s="0" t="n">
        <f aca="false">INDEX(Results!195:195,36+2*$C200+27*(G$5-1))</f>
        <v>0</v>
      </c>
      <c r="H200" s="0" t="n">
        <f aca="false">INDEX(Results!195:195,36+2*$C200+27*(H$5-1))</f>
        <v>0</v>
      </c>
      <c r="I200" s="0" t="n">
        <f aca="false">INDEX(Results!195:195,36+2*$C200+27*(I$5-1))</f>
        <v>0</v>
      </c>
      <c r="J200" s="0" t="n">
        <f aca="false">INDEX(Results!195:195,36+2*$C200+27*(J$5-1))</f>
        <v>0</v>
      </c>
      <c r="K200" s="0" t="n">
        <f aca="false">INDEX(Results!195:195,36+2*$C200+27*(K$5-1))</f>
        <v>0</v>
      </c>
      <c r="L200" s="0" t="n">
        <f aca="false">INDEX(Results!195:195,36+2*$C200+27*(L$5-1))</f>
        <v>0</v>
      </c>
      <c r="M200" s="0" t="n">
        <f aca="false">INDEX(Results!195:195,36+2*$C200+27*(M$5-1))</f>
        <v>0</v>
      </c>
      <c r="O200" s="0" t="n">
        <f aca="true">MIN(INDIRECT("RC4:RC"&amp;$C200+3))</f>
        <v>0</v>
      </c>
      <c r="P200" s="0" t="n">
        <f aca="true">QUARTILE(INDIRECT("RC4:RC"&amp;$C200+3),1)</f>
        <v>0</v>
      </c>
      <c r="Q200" s="0" t="n">
        <f aca="true">MEDIAN(INDIRECT("RC4:RC"&amp;$C200+3))</f>
        <v>0</v>
      </c>
      <c r="R200" s="0" t="n">
        <f aca="true">QUARTILE(INDIRECT("RC4:RC"&amp;$C200+3),3)</f>
        <v>0</v>
      </c>
      <c r="S200" s="0" t="n">
        <f aca="true">MAX(INDIRECT("RC4:RC"&amp;$C200+3))</f>
        <v>0</v>
      </c>
      <c r="T200" s="20" t="str">
        <f aca="false">AC200&amp;":"&amp;AE200</f>
        <v>0:0</v>
      </c>
      <c r="U200" s="0" t="n">
        <f aca="false">Q200*2</f>
        <v>0</v>
      </c>
      <c r="V200" s="0" t="n">
        <f aca="false">P200</f>
        <v>0</v>
      </c>
      <c r="W200" s="0" t="n">
        <f aca="false">O200</f>
        <v>0</v>
      </c>
      <c r="X200" s="0" t="n">
        <f aca="false">S200</f>
        <v>0</v>
      </c>
      <c r="Y200" s="0" t="n">
        <f aca="false">R200</f>
        <v>0</v>
      </c>
      <c r="AA200" s="0" t="n">
        <f aca="false">INDEX(Results!A:A,$B200)</f>
        <v>0</v>
      </c>
      <c r="AB200" s="0" t="n">
        <f aca="false">INDEX(Results!B:B,$B200)</f>
        <v>0</v>
      </c>
      <c r="AC200" s="0" t="n">
        <f aca="false">INDEX(Results!C:C,$B200)</f>
        <v>0</v>
      </c>
      <c r="AD200" s="0" t="n">
        <f aca="false">INDEX(Results!D:D,$B200)</f>
        <v>0</v>
      </c>
      <c r="AE200" s="0" t="n">
        <f aca="false">INDEX(Results!E:E,$B200)</f>
        <v>0</v>
      </c>
      <c r="AF200" s="0" t="n">
        <f aca="false">INDEX(Results!F:F,$B200)</f>
        <v>0</v>
      </c>
      <c r="AG200" s="0" t="n">
        <f aca="false">INDEX(Results!G:G,$B200)</f>
        <v>0</v>
      </c>
      <c r="AH200" s="0" t="n">
        <f aca="false">INDEX(Results!H:H,$B200)</f>
        <v>0</v>
      </c>
      <c r="AI200" s="20" t="n">
        <f aca="false">INDEX(Results!195:195,9+2*$C200)</f>
        <v>0</v>
      </c>
      <c r="AJ200" s="20"/>
    </row>
    <row r="201" customFormat="false" ht="12.8" hidden="false" customHeight="false" outlineLevel="0" collapsed="false">
      <c r="B201" s="0" t="n">
        <f aca="false">B200+1</f>
        <v>196</v>
      </c>
      <c r="C201" s="0" t="n">
        <f aca="false">INDEX(Results!F:F,B201)</f>
        <v>0</v>
      </c>
      <c r="D201" s="0" t="n">
        <f aca="false">INDEX(Results!196:196,36+2*$C201+27*(D$5-1))</f>
        <v>0</v>
      </c>
      <c r="E201" s="0" t="n">
        <f aca="false">INDEX(Results!196:196,36+2*$C201+27*(E$5-1))</f>
        <v>0</v>
      </c>
      <c r="F201" s="0" t="n">
        <f aca="false">INDEX(Results!196:196,36+2*$C201+27*(F$5-1))</f>
        <v>0</v>
      </c>
      <c r="G201" s="0" t="n">
        <f aca="false">INDEX(Results!196:196,36+2*$C201+27*(G$5-1))</f>
        <v>0</v>
      </c>
      <c r="H201" s="0" t="n">
        <f aca="false">INDEX(Results!196:196,36+2*$C201+27*(H$5-1))</f>
        <v>0</v>
      </c>
      <c r="I201" s="0" t="n">
        <f aca="false">INDEX(Results!196:196,36+2*$C201+27*(I$5-1))</f>
        <v>0</v>
      </c>
      <c r="J201" s="0" t="n">
        <f aca="false">INDEX(Results!196:196,36+2*$C201+27*(J$5-1))</f>
        <v>0</v>
      </c>
      <c r="K201" s="0" t="n">
        <f aca="false">INDEX(Results!196:196,36+2*$C201+27*(K$5-1))</f>
        <v>0</v>
      </c>
      <c r="L201" s="0" t="n">
        <f aca="false">INDEX(Results!196:196,36+2*$C201+27*(L$5-1))</f>
        <v>0</v>
      </c>
      <c r="M201" s="0" t="n">
        <f aca="false">INDEX(Results!196:196,36+2*$C201+27*(M$5-1))</f>
        <v>0</v>
      </c>
      <c r="O201" s="0" t="n">
        <f aca="true">MIN(INDIRECT("RC4:RC"&amp;$C201+3))</f>
        <v>0</v>
      </c>
      <c r="P201" s="0" t="n">
        <f aca="true">QUARTILE(INDIRECT("RC4:RC"&amp;$C201+3),1)</f>
        <v>0</v>
      </c>
      <c r="Q201" s="0" t="n">
        <f aca="true">MEDIAN(INDIRECT("RC4:RC"&amp;$C201+3))</f>
        <v>0</v>
      </c>
      <c r="R201" s="0" t="n">
        <f aca="true">QUARTILE(INDIRECT("RC4:RC"&amp;$C201+3),3)</f>
        <v>0</v>
      </c>
      <c r="S201" s="0" t="n">
        <f aca="true">MAX(INDIRECT("RC4:RC"&amp;$C201+3))</f>
        <v>0</v>
      </c>
      <c r="T201" s="20" t="str">
        <f aca="false">AC201&amp;":"&amp;AE201</f>
        <v>0:0</v>
      </c>
      <c r="U201" s="0" t="n">
        <f aca="false">Q201*2</f>
        <v>0</v>
      </c>
      <c r="V201" s="0" t="n">
        <f aca="false">P201</f>
        <v>0</v>
      </c>
      <c r="W201" s="0" t="n">
        <f aca="false">O201</f>
        <v>0</v>
      </c>
      <c r="X201" s="0" t="n">
        <f aca="false">S201</f>
        <v>0</v>
      </c>
      <c r="Y201" s="0" t="n">
        <f aca="false">R201</f>
        <v>0</v>
      </c>
      <c r="AA201" s="0" t="n">
        <f aca="false">INDEX(Results!A:A,$B201)</f>
        <v>0</v>
      </c>
      <c r="AB201" s="0" t="n">
        <f aca="false">INDEX(Results!B:B,$B201)</f>
        <v>0</v>
      </c>
      <c r="AC201" s="0" t="n">
        <f aca="false">INDEX(Results!C:C,$B201)</f>
        <v>0</v>
      </c>
      <c r="AD201" s="0" t="n">
        <f aca="false">INDEX(Results!D:D,$B201)</f>
        <v>0</v>
      </c>
      <c r="AE201" s="0" t="n">
        <f aca="false">INDEX(Results!E:E,$B201)</f>
        <v>0</v>
      </c>
      <c r="AF201" s="0" t="n">
        <f aca="false">INDEX(Results!F:F,$B201)</f>
        <v>0</v>
      </c>
      <c r="AG201" s="0" t="n">
        <f aca="false">INDEX(Results!G:G,$B201)</f>
        <v>0</v>
      </c>
      <c r="AH201" s="0" t="n">
        <f aca="false">INDEX(Results!H:H,$B201)</f>
        <v>0</v>
      </c>
      <c r="AI201" s="20" t="n">
        <f aca="false">INDEX(Results!196:196,9+2*$C201)</f>
        <v>0</v>
      </c>
      <c r="AJ201" s="20"/>
    </row>
    <row r="202" customFormat="false" ht="12.8" hidden="false" customHeight="false" outlineLevel="0" collapsed="false">
      <c r="B202" s="0" t="n">
        <f aca="false">B201+1</f>
        <v>197</v>
      </c>
      <c r="C202" s="0" t="n">
        <f aca="false">INDEX(Results!F:F,B202)</f>
        <v>0</v>
      </c>
      <c r="D202" s="0" t="n">
        <f aca="false">INDEX(Results!197:197,36+2*$C202+27*(D$5-1))</f>
        <v>0</v>
      </c>
      <c r="E202" s="0" t="n">
        <f aca="false">INDEX(Results!197:197,36+2*$C202+27*(E$5-1))</f>
        <v>0</v>
      </c>
      <c r="F202" s="0" t="n">
        <f aca="false">INDEX(Results!197:197,36+2*$C202+27*(F$5-1))</f>
        <v>0</v>
      </c>
      <c r="G202" s="0" t="n">
        <f aca="false">INDEX(Results!197:197,36+2*$C202+27*(G$5-1))</f>
        <v>0</v>
      </c>
      <c r="H202" s="0" t="n">
        <f aca="false">INDEX(Results!197:197,36+2*$C202+27*(H$5-1))</f>
        <v>0</v>
      </c>
      <c r="I202" s="0" t="n">
        <f aca="false">INDEX(Results!197:197,36+2*$C202+27*(I$5-1))</f>
        <v>0</v>
      </c>
      <c r="J202" s="0" t="n">
        <f aca="false">INDEX(Results!197:197,36+2*$C202+27*(J$5-1))</f>
        <v>0</v>
      </c>
      <c r="K202" s="0" t="n">
        <f aca="false">INDEX(Results!197:197,36+2*$C202+27*(K$5-1))</f>
        <v>0</v>
      </c>
      <c r="L202" s="0" t="n">
        <f aca="false">INDEX(Results!197:197,36+2*$C202+27*(L$5-1))</f>
        <v>0</v>
      </c>
      <c r="M202" s="0" t="n">
        <f aca="false">INDEX(Results!197:197,36+2*$C202+27*(M$5-1))</f>
        <v>0</v>
      </c>
      <c r="O202" s="0" t="n">
        <f aca="true">MIN(INDIRECT("RC4:RC"&amp;$C202+3))</f>
        <v>0</v>
      </c>
      <c r="P202" s="0" t="n">
        <f aca="true">QUARTILE(INDIRECT("RC4:RC"&amp;$C202+3),1)</f>
        <v>0</v>
      </c>
      <c r="Q202" s="0" t="n">
        <f aca="true">MEDIAN(INDIRECT("RC4:RC"&amp;$C202+3))</f>
        <v>0</v>
      </c>
      <c r="R202" s="0" t="n">
        <f aca="true">QUARTILE(INDIRECT("RC4:RC"&amp;$C202+3),3)</f>
        <v>0</v>
      </c>
      <c r="S202" s="0" t="n">
        <f aca="true">MAX(INDIRECT("RC4:RC"&amp;$C202+3))</f>
        <v>0</v>
      </c>
      <c r="T202" s="20" t="str">
        <f aca="false">AC202&amp;":"&amp;AE202</f>
        <v>0:0</v>
      </c>
      <c r="U202" s="0" t="n">
        <f aca="false">Q202*2</f>
        <v>0</v>
      </c>
      <c r="V202" s="0" t="n">
        <f aca="false">P202</f>
        <v>0</v>
      </c>
      <c r="W202" s="0" t="n">
        <f aca="false">O202</f>
        <v>0</v>
      </c>
      <c r="X202" s="0" t="n">
        <f aca="false">S202</f>
        <v>0</v>
      </c>
      <c r="Y202" s="0" t="n">
        <f aca="false">R202</f>
        <v>0</v>
      </c>
      <c r="AA202" s="0" t="n">
        <f aca="false">INDEX(Results!A:A,$B202)</f>
        <v>0</v>
      </c>
      <c r="AB202" s="0" t="n">
        <f aca="false">INDEX(Results!B:B,$B202)</f>
        <v>0</v>
      </c>
      <c r="AC202" s="0" t="n">
        <f aca="false">INDEX(Results!C:C,$B202)</f>
        <v>0</v>
      </c>
      <c r="AD202" s="0" t="n">
        <f aca="false">INDEX(Results!D:D,$B202)</f>
        <v>0</v>
      </c>
      <c r="AE202" s="0" t="n">
        <f aca="false">INDEX(Results!E:E,$B202)</f>
        <v>0</v>
      </c>
      <c r="AF202" s="0" t="n">
        <f aca="false">INDEX(Results!F:F,$B202)</f>
        <v>0</v>
      </c>
      <c r="AG202" s="0" t="n">
        <f aca="false">INDEX(Results!G:G,$B202)</f>
        <v>0</v>
      </c>
      <c r="AH202" s="0" t="n">
        <f aca="false">INDEX(Results!H:H,$B202)</f>
        <v>0</v>
      </c>
      <c r="AI202" s="20" t="n">
        <f aca="false">INDEX(Results!197:197,9+2*$C202)</f>
        <v>0</v>
      </c>
      <c r="AJ202" s="20"/>
    </row>
    <row r="203" customFormat="false" ht="12.8" hidden="false" customHeight="false" outlineLevel="0" collapsed="false">
      <c r="B203" s="0" t="n">
        <f aca="false">B202+1</f>
        <v>198</v>
      </c>
      <c r="C203" s="0" t="n">
        <f aca="false">INDEX(Results!F:F,B203)</f>
        <v>0</v>
      </c>
      <c r="D203" s="0" t="n">
        <f aca="false">INDEX(Results!198:198,36+2*$C203+27*(D$5-1))</f>
        <v>0</v>
      </c>
      <c r="E203" s="0" t="n">
        <f aca="false">INDEX(Results!198:198,36+2*$C203+27*(E$5-1))</f>
        <v>0</v>
      </c>
      <c r="F203" s="0" t="n">
        <f aca="false">INDEX(Results!198:198,36+2*$C203+27*(F$5-1))</f>
        <v>0</v>
      </c>
      <c r="G203" s="0" t="n">
        <f aca="false">INDEX(Results!198:198,36+2*$C203+27*(G$5-1))</f>
        <v>0</v>
      </c>
      <c r="H203" s="0" t="n">
        <f aca="false">INDEX(Results!198:198,36+2*$C203+27*(H$5-1))</f>
        <v>0</v>
      </c>
      <c r="I203" s="0" t="n">
        <f aca="false">INDEX(Results!198:198,36+2*$C203+27*(I$5-1))</f>
        <v>0</v>
      </c>
      <c r="J203" s="0" t="n">
        <f aca="false">INDEX(Results!198:198,36+2*$C203+27*(J$5-1))</f>
        <v>0</v>
      </c>
      <c r="K203" s="0" t="n">
        <f aca="false">INDEX(Results!198:198,36+2*$C203+27*(K$5-1))</f>
        <v>0</v>
      </c>
      <c r="L203" s="0" t="n">
        <f aca="false">INDEX(Results!198:198,36+2*$C203+27*(L$5-1))</f>
        <v>0</v>
      </c>
      <c r="M203" s="0" t="n">
        <f aca="false">INDEX(Results!198:198,36+2*$C203+27*(M$5-1))</f>
        <v>0</v>
      </c>
      <c r="O203" s="0" t="n">
        <f aca="true">MIN(INDIRECT("RC4:RC"&amp;$C203+3))</f>
        <v>0</v>
      </c>
      <c r="P203" s="0" t="n">
        <f aca="true">QUARTILE(INDIRECT("RC4:RC"&amp;$C203+3),1)</f>
        <v>0</v>
      </c>
      <c r="Q203" s="0" t="n">
        <f aca="true">MEDIAN(INDIRECT("RC4:RC"&amp;$C203+3))</f>
        <v>0</v>
      </c>
      <c r="R203" s="0" t="n">
        <f aca="true">QUARTILE(INDIRECT("RC4:RC"&amp;$C203+3),3)</f>
        <v>0</v>
      </c>
      <c r="S203" s="0" t="n">
        <f aca="true">MAX(INDIRECT("RC4:RC"&amp;$C203+3))</f>
        <v>0</v>
      </c>
      <c r="T203" s="20" t="str">
        <f aca="false">AC203&amp;":"&amp;AE203</f>
        <v>0:0</v>
      </c>
      <c r="U203" s="0" t="n">
        <f aca="false">Q203*2</f>
        <v>0</v>
      </c>
      <c r="V203" s="0" t="n">
        <f aca="false">P203</f>
        <v>0</v>
      </c>
      <c r="W203" s="0" t="n">
        <f aca="false">O203</f>
        <v>0</v>
      </c>
      <c r="X203" s="0" t="n">
        <f aca="false">S203</f>
        <v>0</v>
      </c>
      <c r="Y203" s="0" t="n">
        <f aca="false">R203</f>
        <v>0</v>
      </c>
      <c r="AA203" s="0" t="n">
        <f aca="false">INDEX(Results!A:A,$B203)</f>
        <v>0</v>
      </c>
      <c r="AB203" s="0" t="n">
        <f aca="false">INDEX(Results!B:B,$B203)</f>
        <v>0</v>
      </c>
      <c r="AC203" s="0" t="n">
        <f aca="false">INDEX(Results!C:C,$B203)</f>
        <v>0</v>
      </c>
      <c r="AD203" s="0" t="n">
        <f aca="false">INDEX(Results!D:D,$B203)</f>
        <v>0</v>
      </c>
      <c r="AE203" s="0" t="n">
        <f aca="false">INDEX(Results!E:E,$B203)</f>
        <v>0</v>
      </c>
      <c r="AF203" s="0" t="n">
        <f aca="false">INDEX(Results!F:F,$B203)</f>
        <v>0</v>
      </c>
      <c r="AG203" s="0" t="n">
        <f aca="false">INDEX(Results!G:G,$B203)</f>
        <v>0</v>
      </c>
      <c r="AH203" s="0" t="n">
        <f aca="false">INDEX(Results!H:H,$B203)</f>
        <v>0</v>
      </c>
      <c r="AI203" s="20" t="n">
        <f aca="false">INDEX(Results!198:198,9+2*$C203)</f>
        <v>0</v>
      </c>
      <c r="AJ203" s="20"/>
    </row>
    <row r="204" customFormat="false" ht="12.8" hidden="false" customHeight="false" outlineLevel="0" collapsed="false">
      <c r="B204" s="0" t="n">
        <f aca="false">B203+1</f>
        <v>199</v>
      </c>
      <c r="C204" s="0" t="n">
        <f aca="false">INDEX(Results!F:F,B204)</f>
        <v>0</v>
      </c>
      <c r="D204" s="0" t="n">
        <f aca="false">INDEX(Results!199:199,36+2*$C204+27*(D$5-1))</f>
        <v>0</v>
      </c>
      <c r="E204" s="0" t="n">
        <f aca="false">INDEX(Results!199:199,36+2*$C204+27*(E$5-1))</f>
        <v>0</v>
      </c>
      <c r="F204" s="0" t="n">
        <f aca="false">INDEX(Results!199:199,36+2*$C204+27*(F$5-1))</f>
        <v>0</v>
      </c>
      <c r="G204" s="0" t="n">
        <f aca="false">INDEX(Results!199:199,36+2*$C204+27*(G$5-1))</f>
        <v>0</v>
      </c>
      <c r="H204" s="0" t="n">
        <f aca="false">INDEX(Results!199:199,36+2*$C204+27*(H$5-1))</f>
        <v>0</v>
      </c>
      <c r="I204" s="0" t="n">
        <f aca="false">INDEX(Results!199:199,36+2*$C204+27*(I$5-1))</f>
        <v>0</v>
      </c>
      <c r="J204" s="0" t="n">
        <f aca="false">INDEX(Results!199:199,36+2*$C204+27*(J$5-1))</f>
        <v>0</v>
      </c>
      <c r="K204" s="0" t="n">
        <f aca="false">INDEX(Results!199:199,36+2*$C204+27*(K$5-1))</f>
        <v>0</v>
      </c>
      <c r="L204" s="0" t="n">
        <f aca="false">INDEX(Results!199:199,36+2*$C204+27*(L$5-1))</f>
        <v>0</v>
      </c>
      <c r="M204" s="0" t="n">
        <f aca="false">INDEX(Results!199:199,36+2*$C204+27*(M$5-1))</f>
        <v>0</v>
      </c>
      <c r="O204" s="0" t="n">
        <f aca="true">MIN(INDIRECT("RC4:RC"&amp;$C204+3))</f>
        <v>0</v>
      </c>
      <c r="P204" s="0" t="n">
        <f aca="true">QUARTILE(INDIRECT("RC4:RC"&amp;$C204+3),1)</f>
        <v>0</v>
      </c>
      <c r="Q204" s="0" t="n">
        <f aca="true">MEDIAN(INDIRECT("RC4:RC"&amp;$C204+3))</f>
        <v>0</v>
      </c>
      <c r="R204" s="0" t="n">
        <f aca="true">QUARTILE(INDIRECT("RC4:RC"&amp;$C204+3),3)</f>
        <v>0</v>
      </c>
      <c r="S204" s="0" t="n">
        <f aca="true">MAX(INDIRECT("RC4:RC"&amp;$C204+3))</f>
        <v>0</v>
      </c>
      <c r="T204" s="20" t="str">
        <f aca="false">AC204&amp;":"&amp;AE204</f>
        <v>0:0</v>
      </c>
      <c r="U204" s="0" t="n">
        <f aca="false">Q204*2</f>
        <v>0</v>
      </c>
      <c r="V204" s="0" t="n">
        <f aca="false">P204</f>
        <v>0</v>
      </c>
      <c r="W204" s="0" t="n">
        <f aca="false">O204</f>
        <v>0</v>
      </c>
      <c r="X204" s="0" t="n">
        <f aca="false">S204</f>
        <v>0</v>
      </c>
      <c r="Y204" s="0" t="n">
        <f aca="false">R204</f>
        <v>0</v>
      </c>
      <c r="AA204" s="0" t="n">
        <f aca="false">INDEX(Results!A:A,$B204)</f>
        <v>0</v>
      </c>
      <c r="AB204" s="0" t="n">
        <f aca="false">INDEX(Results!B:B,$B204)</f>
        <v>0</v>
      </c>
      <c r="AC204" s="0" t="n">
        <f aca="false">INDEX(Results!C:C,$B204)</f>
        <v>0</v>
      </c>
      <c r="AD204" s="0" t="n">
        <f aca="false">INDEX(Results!D:D,$B204)</f>
        <v>0</v>
      </c>
      <c r="AE204" s="0" t="n">
        <f aca="false">INDEX(Results!E:E,$B204)</f>
        <v>0</v>
      </c>
      <c r="AF204" s="0" t="n">
        <f aca="false">INDEX(Results!F:F,$B204)</f>
        <v>0</v>
      </c>
      <c r="AG204" s="0" t="n">
        <f aca="false">INDEX(Results!G:G,$B204)</f>
        <v>0</v>
      </c>
      <c r="AH204" s="0" t="n">
        <f aca="false">INDEX(Results!H:H,$B204)</f>
        <v>0</v>
      </c>
      <c r="AI204" s="20" t="n">
        <f aca="false">INDEX(Results!199:199,9+2*$C204)</f>
        <v>0</v>
      </c>
      <c r="AJ204" s="20"/>
    </row>
    <row r="205" customFormat="false" ht="12.8" hidden="false" customHeight="false" outlineLevel="0" collapsed="false">
      <c r="B205" s="0" t="n">
        <f aca="false">B204+1</f>
        <v>200</v>
      </c>
      <c r="C205" s="0" t="n">
        <f aca="false">INDEX(Results!F:F,B205)</f>
        <v>0</v>
      </c>
      <c r="D205" s="0" t="n">
        <f aca="false">INDEX(Results!200:200,36+2*$C205+27*(D$5-1))</f>
        <v>0</v>
      </c>
      <c r="E205" s="0" t="n">
        <f aca="false">INDEX(Results!200:200,36+2*$C205+27*(E$5-1))</f>
        <v>0</v>
      </c>
      <c r="F205" s="0" t="n">
        <f aca="false">INDEX(Results!200:200,36+2*$C205+27*(F$5-1))</f>
        <v>0</v>
      </c>
      <c r="G205" s="0" t="n">
        <f aca="false">INDEX(Results!200:200,36+2*$C205+27*(G$5-1))</f>
        <v>0</v>
      </c>
      <c r="H205" s="0" t="n">
        <f aca="false">INDEX(Results!200:200,36+2*$C205+27*(H$5-1))</f>
        <v>0</v>
      </c>
      <c r="I205" s="0" t="n">
        <f aca="false">INDEX(Results!200:200,36+2*$C205+27*(I$5-1))</f>
        <v>0</v>
      </c>
      <c r="J205" s="0" t="n">
        <f aca="false">INDEX(Results!200:200,36+2*$C205+27*(J$5-1))</f>
        <v>0</v>
      </c>
      <c r="K205" s="0" t="n">
        <f aca="false">INDEX(Results!200:200,36+2*$C205+27*(K$5-1))</f>
        <v>0</v>
      </c>
      <c r="L205" s="0" t="n">
        <f aca="false">INDEX(Results!200:200,36+2*$C205+27*(L$5-1))</f>
        <v>0</v>
      </c>
      <c r="M205" s="0" t="n">
        <f aca="false">INDEX(Results!200:200,36+2*$C205+27*(M$5-1))</f>
        <v>0</v>
      </c>
      <c r="O205" s="0" t="n">
        <f aca="true">MIN(INDIRECT("RC4:RC"&amp;$C205+3))</f>
        <v>0</v>
      </c>
      <c r="P205" s="0" t="n">
        <f aca="true">QUARTILE(INDIRECT("RC4:RC"&amp;$C205+3),1)</f>
        <v>0</v>
      </c>
      <c r="Q205" s="0" t="n">
        <f aca="true">MEDIAN(INDIRECT("RC4:RC"&amp;$C205+3))</f>
        <v>0</v>
      </c>
      <c r="R205" s="0" t="n">
        <f aca="true">QUARTILE(INDIRECT("RC4:RC"&amp;$C205+3),3)</f>
        <v>0</v>
      </c>
      <c r="S205" s="0" t="n">
        <f aca="true">MAX(INDIRECT("RC4:RC"&amp;$C205+3))</f>
        <v>0</v>
      </c>
      <c r="T205" s="20" t="str">
        <f aca="false">AC205&amp;":"&amp;AE205</f>
        <v>0:0</v>
      </c>
      <c r="U205" s="0" t="n">
        <f aca="false">Q205*2</f>
        <v>0</v>
      </c>
      <c r="V205" s="0" t="n">
        <f aca="false">P205</f>
        <v>0</v>
      </c>
      <c r="W205" s="0" t="n">
        <f aca="false">O205</f>
        <v>0</v>
      </c>
      <c r="X205" s="0" t="n">
        <f aca="false">S205</f>
        <v>0</v>
      </c>
      <c r="Y205" s="0" t="n">
        <f aca="false">R205</f>
        <v>0</v>
      </c>
      <c r="AA205" s="0" t="n">
        <f aca="false">INDEX(Results!A:A,$B205)</f>
        <v>0</v>
      </c>
      <c r="AB205" s="0" t="n">
        <f aca="false">INDEX(Results!B:B,$B205)</f>
        <v>0</v>
      </c>
      <c r="AC205" s="0" t="n">
        <f aca="false">INDEX(Results!C:C,$B205)</f>
        <v>0</v>
      </c>
      <c r="AD205" s="0" t="n">
        <f aca="false">INDEX(Results!D:D,$B205)</f>
        <v>0</v>
      </c>
      <c r="AE205" s="0" t="n">
        <f aca="false">INDEX(Results!E:E,$B205)</f>
        <v>0</v>
      </c>
      <c r="AF205" s="0" t="n">
        <f aca="false">INDEX(Results!F:F,$B205)</f>
        <v>0</v>
      </c>
      <c r="AG205" s="0" t="n">
        <f aca="false">INDEX(Results!G:G,$B205)</f>
        <v>0</v>
      </c>
      <c r="AH205" s="0" t="n">
        <f aca="false">INDEX(Results!H:H,$B205)</f>
        <v>0</v>
      </c>
      <c r="AI205" s="20" t="n">
        <f aca="false">INDEX(Results!200:200,9+2*$C205)</f>
        <v>0</v>
      </c>
      <c r="AJ205" s="20"/>
    </row>
    <row r="206" customFormat="false" ht="12.8" hidden="false" customHeight="false" outlineLevel="0" collapsed="false">
      <c r="B206" s="0" t="n">
        <f aca="false">B205+1</f>
        <v>201</v>
      </c>
      <c r="C206" s="0" t="n">
        <f aca="false">INDEX(Results!F:F,B206)</f>
        <v>0</v>
      </c>
      <c r="D206" s="0" t="n">
        <f aca="false">INDEX(Results!201:201,36+2*$C206+27*(D$5-1))</f>
        <v>0</v>
      </c>
      <c r="E206" s="0" t="n">
        <f aca="false">INDEX(Results!201:201,36+2*$C206+27*(E$5-1))</f>
        <v>0</v>
      </c>
      <c r="F206" s="0" t="n">
        <f aca="false">INDEX(Results!201:201,36+2*$C206+27*(F$5-1))</f>
        <v>0</v>
      </c>
      <c r="G206" s="0" t="n">
        <f aca="false">INDEX(Results!201:201,36+2*$C206+27*(G$5-1))</f>
        <v>0</v>
      </c>
      <c r="H206" s="0" t="n">
        <f aca="false">INDEX(Results!201:201,36+2*$C206+27*(H$5-1))</f>
        <v>0</v>
      </c>
      <c r="I206" s="0" t="n">
        <f aca="false">INDEX(Results!201:201,36+2*$C206+27*(I$5-1))</f>
        <v>0</v>
      </c>
      <c r="J206" s="0" t="n">
        <f aca="false">INDEX(Results!201:201,36+2*$C206+27*(J$5-1))</f>
        <v>0</v>
      </c>
      <c r="K206" s="0" t="n">
        <f aca="false">INDEX(Results!201:201,36+2*$C206+27*(K$5-1))</f>
        <v>0</v>
      </c>
      <c r="L206" s="0" t="n">
        <f aca="false">INDEX(Results!201:201,36+2*$C206+27*(L$5-1))</f>
        <v>0</v>
      </c>
      <c r="M206" s="0" t="n">
        <f aca="false">INDEX(Results!201:201,36+2*$C206+27*(M$5-1))</f>
        <v>0</v>
      </c>
      <c r="O206" s="0" t="n">
        <f aca="true">MIN(INDIRECT("RC4:RC"&amp;$C206+3))</f>
        <v>0</v>
      </c>
      <c r="P206" s="0" t="n">
        <f aca="true">QUARTILE(INDIRECT("RC4:RC"&amp;$C206+3),1)</f>
        <v>0</v>
      </c>
      <c r="Q206" s="0" t="n">
        <f aca="true">MEDIAN(INDIRECT("RC4:RC"&amp;$C206+3))</f>
        <v>0</v>
      </c>
      <c r="R206" s="0" t="n">
        <f aca="true">QUARTILE(INDIRECT("RC4:RC"&amp;$C206+3),3)</f>
        <v>0</v>
      </c>
      <c r="S206" s="0" t="n">
        <f aca="true">MAX(INDIRECT("RC4:RC"&amp;$C206+3))</f>
        <v>0</v>
      </c>
      <c r="T206" s="20" t="str">
        <f aca="false">AC206&amp;":"&amp;AE206</f>
        <v>0:0</v>
      </c>
      <c r="U206" s="0" t="n">
        <f aca="false">Q206*2</f>
        <v>0</v>
      </c>
      <c r="V206" s="0" t="n">
        <f aca="false">P206</f>
        <v>0</v>
      </c>
      <c r="W206" s="0" t="n">
        <f aca="false">O206</f>
        <v>0</v>
      </c>
      <c r="X206" s="0" t="n">
        <f aca="false">S206</f>
        <v>0</v>
      </c>
      <c r="Y206" s="0" t="n">
        <f aca="false">R206</f>
        <v>0</v>
      </c>
      <c r="AA206" s="0" t="n">
        <f aca="false">INDEX(Results!A:A,$B206)</f>
        <v>0</v>
      </c>
      <c r="AB206" s="0" t="n">
        <f aca="false">INDEX(Results!B:B,$B206)</f>
        <v>0</v>
      </c>
      <c r="AC206" s="0" t="n">
        <f aca="false">INDEX(Results!C:C,$B206)</f>
        <v>0</v>
      </c>
      <c r="AD206" s="0" t="n">
        <f aca="false">INDEX(Results!D:D,$B206)</f>
        <v>0</v>
      </c>
      <c r="AE206" s="0" t="n">
        <f aca="false">INDEX(Results!E:E,$B206)</f>
        <v>0</v>
      </c>
      <c r="AF206" s="0" t="n">
        <f aca="false">INDEX(Results!F:F,$B206)</f>
        <v>0</v>
      </c>
      <c r="AG206" s="0" t="n">
        <f aca="false">INDEX(Results!G:G,$B206)</f>
        <v>0</v>
      </c>
      <c r="AH206" s="0" t="n">
        <f aca="false">INDEX(Results!H:H,$B206)</f>
        <v>0</v>
      </c>
      <c r="AI206" s="20" t="n">
        <f aca="false">INDEX(Results!201:201,9+2*$C206)</f>
        <v>0</v>
      </c>
      <c r="AJ206" s="20"/>
    </row>
    <row r="207" customFormat="false" ht="12.8" hidden="false" customHeight="false" outlineLevel="0" collapsed="false">
      <c r="B207" s="0" t="n">
        <f aca="false">B206+1</f>
        <v>202</v>
      </c>
      <c r="C207" s="0" t="n">
        <f aca="false">INDEX(Results!F:F,B207)</f>
        <v>0</v>
      </c>
      <c r="D207" s="0" t="n">
        <f aca="false">INDEX(Results!202:202,36+2*$C207+27*(D$5-1))</f>
        <v>0</v>
      </c>
      <c r="E207" s="0" t="n">
        <f aca="false">INDEX(Results!202:202,36+2*$C207+27*(E$5-1))</f>
        <v>0</v>
      </c>
      <c r="F207" s="0" t="n">
        <f aca="false">INDEX(Results!202:202,36+2*$C207+27*(F$5-1))</f>
        <v>0</v>
      </c>
      <c r="G207" s="0" t="n">
        <f aca="false">INDEX(Results!202:202,36+2*$C207+27*(G$5-1))</f>
        <v>0</v>
      </c>
      <c r="H207" s="0" t="n">
        <f aca="false">INDEX(Results!202:202,36+2*$C207+27*(H$5-1))</f>
        <v>0</v>
      </c>
      <c r="I207" s="0" t="n">
        <f aca="false">INDEX(Results!202:202,36+2*$C207+27*(I$5-1))</f>
        <v>0</v>
      </c>
      <c r="J207" s="0" t="n">
        <f aca="false">INDEX(Results!202:202,36+2*$C207+27*(J$5-1))</f>
        <v>0</v>
      </c>
      <c r="K207" s="0" t="n">
        <f aca="false">INDEX(Results!202:202,36+2*$C207+27*(K$5-1))</f>
        <v>0</v>
      </c>
      <c r="L207" s="0" t="n">
        <f aca="false">INDEX(Results!202:202,36+2*$C207+27*(L$5-1))</f>
        <v>0</v>
      </c>
      <c r="M207" s="0" t="n">
        <f aca="false">INDEX(Results!202:202,36+2*$C207+27*(M$5-1))</f>
        <v>0</v>
      </c>
      <c r="O207" s="0" t="n">
        <f aca="true">MIN(INDIRECT("RC4:RC"&amp;$C207+3))</f>
        <v>0</v>
      </c>
      <c r="P207" s="0" t="n">
        <f aca="true">QUARTILE(INDIRECT("RC4:RC"&amp;$C207+3),1)</f>
        <v>0</v>
      </c>
      <c r="Q207" s="0" t="n">
        <f aca="true">MEDIAN(INDIRECT("RC4:RC"&amp;$C207+3))</f>
        <v>0</v>
      </c>
      <c r="R207" s="0" t="n">
        <f aca="true">QUARTILE(INDIRECT("RC4:RC"&amp;$C207+3),3)</f>
        <v>0</v>
      </c>
      <c r="S207" s="0" t="n">
        <f aca="true">MAX(INDIRECT("RC4:RC"&amp;$C207+3))</f>
        <v>0</v>
      </c>
      <c r="T207" s="20" t="str">
        <f aca="false">AC207&amp;":"&amp;AE207</f>
        <v>0:0</v>
      </c>
      <c r="U207" s="0" t="n">
        <f aca="false">Q207*2</f>
        <v>0</v>
      </c>
      <c r="V207" s="0" t="n">
        <f aca="false">P207</f>
        <v>0</v>
      </c>
      <c r="W207" s="0" t="n">
        <f aca="false">O207</f>
        <v>0</v>
      </c>
      <c r="X207" s="0" t="n">
        <f aca="false">S207</f>
        <v>0</v>
      </c>
      <c r="Y207" s="0" t="n">
        <f aca="false">R207</f>
        <v>0</v>
      </c>
      <c r="AA207" s="0" t="n">
        <f aca="false">INDEX(Results!A:A,$B207)</f>
        <v>0</v>
      </c>
      <c r="AB207" s="0" t="n">
        <f aca="false">INDEX(Results!B:B,$B207)</f>
        <v>0</v>
      </c>
      <c r="AC207" s="0" t="n">
        <f aca="false">INDEX(Results!C:C,$B207)</f>
        <v>0</v>
      </c>
      <c r="AD207" s="0" t="n">
        <f aca="false">INDEX(Results!D:D,$B207)</f>
        <v>0</v>
      </c>
      <c r="AE207" s="0" t="n">
        <f aca="false">INDEX(Results!E:E,$B207)</f>
        <v>0</v>
      </c>
      <c r="AF207" s="0" t="n">
        <f aca="false">INDEX(Results!F:F,$B207)</f>
        <v>0</v>
      </c>
      <c r="AG207" s="0" t="n">
        <f aca="false">INDEX(Results!G:G,$B207)</f>
        <v>0</v>
      </c>
      <c r="AH207" s="0" t="n">
        <f aca="false">INDEX(Results!H:H,$B207)</f>
        <v>0</v>
      </c>
      <c r="AI207" s="20" t="n">
        <f aca="false">INDEX(Results!202:202,9+2*$C207)</f>
        <v>0</v>
      </c>
      <c r="AJ207" s="20"/>
    </row>
    <row r="208" customFormat="false" ht="12.8" hidden="false" customHeight="false" outlineLevel="0" collapsed="false">
      <c r="B208" s="0" t="n">
        <f aca="false">B207+1</f>
        <v>203</v>
      </c>
      <c r="C208" s="0" t="n">
        <f aca="false">INDEX(Results!F:F,B208)</f>
        <v>0</v>
      </c>
      <c r="D208" s="0" t="n">
        <f aca="false">INDEX(Results!203:203,36+2*$C208+27*(D$5-1))</f>
        <v>0</v>
      </c>
      <c r="E208" s="0" t="n">
        <f aca="false">INDEX(Results!203:203,36+2*$C208+27*(E$5-1))</f>
        <v>0</v>
      </c>
      <c r="F208" s="0" t="n">
        <f aca="false">INDEX(Results!203:203,36+2*$C208+27*(F$5-1))</f>
        <v>0</v>
      </c>
      <c r="G208" s="0" t="n">
        <f aca="false">INDEX(Results!203:203,36+2*$C208+27*(G$5-1))</f>
        <v>0</v>
      </c>
      <c r="H208" s="0" t="n">
        <f aca="false">INDEX(Results!203:203,36+2*$C208+27*(H$5-1))</f>
        <v>0</v>
      </c>
      <c r="I208" s="0" t="n">
        <f aca="false">INDEX(Results!203:203,36+2*$C208+27*(I$5-1))</f>
        <v>0</v>
      </c>
      <c r="J208" s="0" t="n">
        <f aca="false">INDEX(Results!203:203,36+2*$C208+27*(J$5-1))</f>
        <v>0</v>
      </c>
      <c r="K208" s="0" t="n">
        <f aca="false">INDEX(Results!203:203,36+2*$C208+27*(K$5-1))</f>
        <v>0</v>
      </c>
      <c r="L208" s="0" t="n">
        <f aca="false">INDEX(Results!203:203,36+2*$C208+27*(L$5-1))</f>
        <v>0</v>
      </c>
      <c r="M208" s="0" t="n">
        <f aca="false">INDEX(Results!203:203,36+2*$C208+27*(M$5-1))</f>
        <v>0</v>
      </c>
      <c r="O208" s="0" t="n">
        <f aca="true">MIN(INDIRECT("RC4:RC"&amp;$C208+3))</f>
        <v>0</v>
      </c>
      <c r="P208" s="0" t="n">
        <f aca="true">QUARTILE(INDIRECT("RC4:RC"&amp;$C208+3),1)</f>
        <v>0</v>
      </c>
      <c r="Q208" s="0" t="n">
        <f aca="true">MEDIAN(INDIRECT("RC4:RC"&amp;$C208+3))</f>
        <v>0</v>
      </c>
      <c r="R208" s="0" t="n">
        <f aca="true">QUARTILE(INDIRECT("RC4:RC"&amp;$C208+3),3)</f>
        <v>0</v>
      </c>
      <c r="S208" s="0" t="n">
        <f aca="true">MAX(INDIRECT("RC4:RC"&amp;$C208+3))</f>
        <v>0</v>
      </c>
      <c r="T208" s="20" t="str">
        <f aca="false">AC208&amp;":"&amp;AE208</f>
        <v>0:0</v>
      </c>
      <c r="U208" s="0" t="n">
        <f aca="false">Q208*2</f>
        <v>0</v>
      </c>
      <c r="V208" s="0" t="n">
        <f aca="false">P208</f>
        <v>0</v>
      </c>
      <c r="W208" s="0" t="n">
        <f aca="false">O208</f>
        <v>0</v>
      </c>
      <c r="X208" s="0" t="n">
        <f aca="false">S208</f>
        <v>0</v>
      </c>
      <c r="Y208" s="0" t="n">
        <f aca="false">R208</f>
        <v>0</v>
      </c>
      <c r="AA208" s="0" t="n">
        <f aca="false">INDEX(Results!A:A,$B208)</f>
        <v>0</v>
      </c>
      <c r="AB208" s="0" t="n">
        <f aca="false">INDEX(Results!B:B,$B208)</f>
        <v>0</v>
      </c>
      <c r="AC208" s="0" t="n">
        <f aca="false">INDEX(Results!C:C,$B208)</f>
        <v>0</v>
      </c>
      <c r="AD208" s="0" t="n">
        <f aca="false">INDEX(Results!D:D,$B208)</f>
        <v>0</v>
      </c>
      <c r="AE208" s="0" t="n">
        <f aca="false">INDEX(Results!E:E,$B208)</f>
        <v>0</v>
      </c>
      <c r="AF208" s="0" t="n">
        <f aca="false">INDEX(Results!F:F,$B208)</f>
        <v>0</v>
      </c>
      <c r="AG208" s="0" t="n">
        <f aca="false">INDEX(Results!G:G,$B208)</f>
        <v>0</v>
      </c>
      <c r="AH208" s="0" t="n">
        <f aca="false">INDEX(Results!H:H,$B208)</f>
        <v>0</v>
      </c>
      <c r="AI208" s="20" t="n">
        <f aca="false">INDEX(Results!203:203,9+2*$C208)</f>
        <v>0</v>
      </c>
      <c r="AJ208" s="20"/>
    </row>
    <row r="209" customFormat="false" ht="12.8" hidden="false" customHeight="false" outlineLevel="0" collapsed="false">
      <c r="B209" s="0" t="n">
        <f aca="false">B208+1</f>
        <v>204</v>
      </c>
      <c r="C209" s="0" t="n">
        <f aca="false">INDEX(Results!F:F,B209)</f>
        <v>0</v>
      </c>
      <c r="D209" s="0" t="n">
        <f aca="false">INDEX(Results!204:204,36+2*$C209+27*(D$5-1))</f>
        <v>0</v>
      </c>
      <c r="E209" s="0" t="n">
        <f aca="false">INDEX(Results!204:204,36+2*$C209+27*(E$5-1))</f>
        <v>0</v>
      </c>
      <c r="F209" s="0" t="n">
        <f aca="false">INDEX(Results!204:204,36+2*$C209+27*(F$5-1))</f>
        <v>0</v>
      </c>
      <c r="G209" s="0" t="n">
        <f aca="false">INDEX(Results!204:204,36+2*$C209+27*(G$5-1))</f>
        <v>0</v>
      </c>
      <c r="H209" s="0" t="n">
        <f aca="false">INDEX(Results!204:204,36+2*$C209+27*(H$5-1))</f>
        <v>0</v>
      </c>
      <c r="I209" s="0" t="n">
        <f aca="false">INDEX(Results!204:204,36+2*$C209+27*(I$5-1))</f>
        <v>0</v>
      </c>
      <c r="J209" s="0" t="n">
        <f aca="false">INDEX(Results!204:204,36+2*$C209+27*(J$5-1))</f>
        <v>0</v>
      </c>
      <c r="K209" s="0" t="n">
        <f aca="false">INDEX(Results!204:204,36+2*$C209+27*(K$5-1))</f>
        <v>0</v>
      </c>
      <c r="L209" s="0" t="n">
        <f aca="false">INDEX(Results!204:204,36+2*$C209+27*(L$5-1))</f>
        <v>0</v>
      </c>
      <c r="M209" s="0" t="n">
        <f aca="false">INDEX(Results!204:204,36+2*$C209+27*(M$5-1))</f>
        <v>0</v>
      </c>
      <c r="O209" s="0" t="n">
        <f aca="true">MIN(INDIRECT("RC4:RC"&amp;$C209+3))</f>
        <v>0</v>
      </c>
      <c r="P209" s="0" t="n">
        <f aca="true">QUARTILE(INDIRECT("RC4:RC"&amp;$C209+3),1)</f>
        <v>0</v>
      </c>
      <c r="Q209" s="0" t="n">
        <f aca="true">MEDIAN(INDIRECT("RC4:RC"&amp;$C209+3))</f>
        <v>0</v>
      </c>
      <c r="R209" s="0" t="n">
        <f aca="true">QUARTILE(INDIRECT("RC4:RC"&amp;$C209+3),3)</f>
        <v>0</v>
      </c>
      <c r="S209" s="0" t="n">
        <f aca="true">MAX(INDIRECT("RC4:RC"&amp;$C209+3))</f>
        <v>0</v>
      </c>
      <c r="T209" s="20" t="str">
        <f aca="false">AC209&amp;":"&amp;AE209</f>
        <v>0:0</v>
      </c>
      <c r="U209" s="0" t="n">
        <f aca="false">Q209*2</f>
        <v>0</v>
      </c>
      <c r="V209" s="0" t="n">
        <f aca="false">P209</f>
        <v>0</v>
      </c>
      <c r="W209" s="0" t="n">
        <f aca="false">O209</f>
        <v>0</v>
      </c>
      <c r="X209" s="0" t="n">
        <f aca="false">S209</f>
        <v>0</v>
      </c>
      <c r="Y209" s="0" t="n">
        <f aca="false">R209</f>
        <v>0</v>
      </c>
      <c r="AA209" s="0" t="n">
        <f aca="false">INDEX(Results!A:A,$B209)</f>
        <v>0</v>
      </c>
      <c r="AB209" s="0" t="n">
        <f aca="false">INDEX(Results!B:B,$B209)</f>
        <v>0</v>
      </c>
      <c r="AC209" s="0" t="n">
        <f aca="false">INDEX(Results!C:C,$B209)</f>
        <v>0</v>
      </c>
      <c r="AD209" s="0" t="n">
        <f aca="false">INDEX(Results!D:D,$B209)</f>
        <v>0</v>
      </c>
      <c r="AE209" s="0" t="n">
        <f aca="false">INDEX(Results!E:E,$B209)</f>
        <v>0</v>
      </c>
      <c r="AF209" s="0" t="n">
        <f aca="false">INDEX(Results!F:F,$B209)</f>
        <v>0</v>
      </c>
      <c r="AG209" s="0" t="n">
        <f aca="false">INDEX(Results!G:G,$B209)</f>
        <v>0</v>
      </c>
      <c r="AH209" s="0" t="n">
        <f aca="false">INDEX(Results!H:H,$B209)</f>
        <v>0</v>
      </c>
      <c r="AI209" s="20" t="n">
        <f aca="false">INDEX(Results!204:204,9+2*$C209)</f>
        <v>0</v>
      </c>
      <c r="AJ209" s="20"/>
    </row>
    <row r="210" customFormat="false" ht="12.8" hidden="false" customHeight="false" outlineLevel="0" collapsed="false">
      <c r="B210" s="0" t="n">
        <f aca="false">B209+1</f>
        <v>205</v>
      </c>
      <c r="C210" s="0" t="n">
        <f aca="false">INDEX(Results!F:F,B210)</f>
        <v>0</v>
      </c>
      <c r="D210" s="0" t="n">
        <f aca="false">INDEX(Results!205:205,36+2*$C210+27*(D$5-1))</f>
        <v>0</v>
      </c>
      <c r="E210" s="0" t="n">
        <f aca="false">INDEX(Results!205:205,36+2*$C210+27*(E$5-1))</f>
        <v>0</v>
      </c>
      <c r="F210" s="0" t="n">
        <f aca="false">INDEX(Results!205:205,36+2*$C210+27*(F$5-1))</f>
        <v>0</v>
      </c>
      <c r="G210" s="0" t="n">
        <f aca="false">INDEX(Results!205:205,36+2*$C210+27*(G$5-1))</f>
        <v>0</v>
      </c>
      <c r="H210" s="0" t="n">
        <f aca="false">INDEX(Results!205:205,36+2*$C210+27*(H$5-1))</f>
        <v>0</v>
      </c>
      <c r="I210" s="0" t="n">
        <f aca="false">INDEX(Results!205:205,36+2*$C210+27*(I$5-1))</f>
        <v>0</v>
      </c>
      <c r="J210" s="0" t="n">
        <f aca="false">INDEX(Results!205:205,36+2*$C210+27*(J$5-1))</f>
        <v>0</v>
      </c>
      <c r="K210" s="0" t="n">
        <f aca="false">INDEX(Results!205:205,36+2*$C210+27*(K$5-1))</f>
        <v>0</v>
      </c>
      <c r="L210" s="0" t="n">
        <f aca="false">INDEX(Results!205:205,36+2*$C210+27*(L$5-1))</f>
        <v>0</v>
      </c>
      <c r="M210" s="0" t="n">
        <f aca="false">INDEX(Results!205:205,36+2*$C210+27*(M$5-1))</f>
        <v>0</v>
      </c>
      <c r="O210" s="0" t="n">
        <f aca="true">MIN(INDIRECT("RC4:RC"&amp;$C210+3))</f>
        <v>0</v>
      </c>
      <c r="P210" s="0" t="n">
        <f aca="true">QUARTILE(INDIRECT("RC4:RC"&amp;$C210+3),1)</f>
        <v>0</v>
      </c>
      <c r="Q210" s="0" t="n">
        <f aca="true">MEDIAN(INDIRECT("RC4:RC"&amp;$C210+3))</f>
        <v>0</v>
      </c>
      <c r="R210" s="0" t="n">
        <f aca="true">QUARTILE(INDIRECT("RC4:RC"&amp;$C210+3),3)</f>
        <v>0</v>
      </c>
      <c r="S210" s="0" t="n">
        <f aca="true">MAX(INDIRECT("RC4:RC"&amp;$C210+3))</f>
        <v>0</v>
      </c>
      <c r="T210" s="20" t="str">
        <f aca="false">AC210&amp;":"&amp;AE210</f>
        <v>0:0</v>
      </c>
      <c r="U210" s="0" t="n">
        <f aca="false">Q210*2</f>
        <v>0</v>
      </c>
      <c r="V210" s="0" t="n">
        <f aca="false">P210</f>
        <v>0</v>
      </c>
      <c r="W210" s="0" t="n">
        <f aca="false">O210</f>
        <v>0</v>
      </c>
      <c r="X210" s="0" t="n">
        <f aca="false">S210</f>
        <v>0</v>
      </c>
      <c r="Y210" s="0" t="n">
        <f aca="false">R210</f>
        <v>0</v>
      </c>
      <c r="AA210" s="0" t="n">
        <f aca="false">INDEX(Results!A:A,$B210)</f>
        <v>0</v>
      </c>
      <c r="AB210" s="0" t="n">
        <f aca="false">INDEX(Results!B:B,$B210)</f>
        <v>0</v>
      </c>
      <c r="AC210" s="0" t="n">
        <f aca="false">INDEX(Results!C:C,$B210)</f>
        <v>0</v>
      </c>
      <c r="AD210" s="0" t="n">
        <f aca="false">INDEX(Results!D:D,$B210)</f>
        <v>0</v>
      </c>
      <c r="AE210" s="0" t="n">
        <f aca="false">INDEX(Results!E:E,$B210)</f>
        <v>0</v>
      </c>
      <c r="AF210" s="0" t="n">
        <f aca="false">INDEX(Results!F:F,$B210)</f>
        <v>0</v>
      </c>
      <c r="AG210" s="0" t="n">
        <f aca="false">INDEX(Results!G:G,$B210)</f>
        <v>0</v>
      </c>
      <c r="AH210" s="0" t="n">
        <f aca="false">INDEX(Results!H:H,$B210)</f>
        <v>0</v>
      </c>
      <c r="AI210" s="20" t="n">
        <f aca="false">INDEX(Results!205:205,9+2*$C210)</f>
        <v>0</v>
      </c>
      <c r="AJ210" s="20"/>
    </row>
    <row r="211" customFormat="false" ht="12.8" hidden="false" customHeight="false" outlineLevel="0" collapsed="false">
      <c r="B211" s="0" t="n">
        <f aca="false">B210+1</f>
        <v>206</v>
      </c>
      <c r="C211" s="0" t="n">
        <f aca="false">INDEX(Results!F:F,B211)</f>
        <v>0</v>
      </c>
      <c r="D211" s="0" t="n">
        <f aca="false">INDEX(Results!206:206,36+2*$C211+27*(D$5-1))</f>
        <v>0</v>
      </c>
      <c r="E211" s="0" t="n">
        <f aca="false">INDEX(Results!206:206,36+2*$C211+27*(E$5-1))</f>
        <v>0</v>
      </c>
      <c r="F211" s="0" t="n">
        <f aca="false">INDEX(Results!206:206,36+2*$C211+27*(F$5-1))</f>
        <v>0</v>
      </c>
      <c r="G211" s="0" t="n">
        <f aca="false">INDEX(Results!206:206,36+2*$C211+27*(G$5-1))</f>
        <v>0</v>
      </c>
      <c r="H211" s="0" t="n">
        <f aca="false">INDEX(Results!206:206,36+2*$C211+27*(H$5-1))</f>
        <v>0</v>
      </c>
      <c r="I211" s="0" t="n">
        <f aca="false">INDEX(Results!206:206,36+2*$C211+27*(I$5-1))</f>
        <v>0</v>
      </c>
      <c r="J211" s="0" t="n">
        <f aca="false">INDEX(Results!206:206,36+2*$C211+27*(J$5-1))</f>
        <v>0</v>
      </c>
      <c r="K211" s="0" t="n">
        <f aca="false">INDEX(Results!206:206,36+2*$C211+27*(K$5-1))</f>
        <v>0</v>
      </c>
      <c r="L211" s="0" t="n">
        <f aca="false">INDEX(Results!206:206,36+2*$C211+27*(L$5-1))</f>
        <v>0</v>
      </c>
      <c r="M211" s="0" t="n">
        <f aca="false">INDEX(Results!206:206,36+2*$C211+27*(M$5-1))</f>
        <v>0</v>
      </c>
      <c r="O211" s="0" t="n">
        <f aca="true">MIN(INDIRECT("RC4:RC"&amp;$C211+3))</f>
        <v>0</v>
      </c>
      <c r="P211" s="0" t="n">
        <f aca="true">QUARTILE(INDIRECT("RC4:RC"&amp;$C211+3),1)</f>
        <v>0</v>
      </c>
      <c r="Q211" s="0" t="n">
        <f aca="true">MEDIAN(INDIRECT("RC4:RC"&amp;$C211+3))</f>
        <v>0</v>
      </c>
      <c r="R211" s="0" t="n">
        <f aca="true">QUARTILE(INDIRECT("RC4:RC"&amp;$C211+3),3)</f>
        <v>0</v>
      </c>
      <c r="S211" s="0" t="n">
        <f aca="true">MAX(INDIRECT("RC4:RC"&amp;$C211+3))</f>
        <v>0</v>
      </c>
      <c r="T211" s="20" t="str">
        <f aca="false">AC211&amp;":"&amp;AE211</f>
        <v>0:0</v>
      </c>
      <c r="U211" s="0" t="n">
        <f aca="false">Q211*2</f>
        <v>0</v>
      </c>
      <c r="V211" s="0" t="n">
        <f aca="false">P211</f>
        <v>0</v>
      </c>
      <c r="W211" s="0" t="n">
        <f aca="false">O211</f>
        <v>0</v>
      </c>
      <c r="X211" s="0" t="n">
        <f aca="false">S211</f>
        <v>0</v>
      </c>
      <c r="Y211" s="0" t="n">
        <f aca="false">R211</f>
        <v>0</v>
      </c>
      <c r="AA211" s="0" t="n">
        <f aca="false">INDEX(Results!A:A,$B211)</f>
        <v>0</v>
      </c>
      <c r="AB211" s="0" t="n">
        <f aca="false">INDEX(Results!B:B,$B211)</f>
        <v>0</v>
      </c>
      <c r="AC211" s="0" t="n">
        <f aca="false">INDEX(Results!C:C,$B211)</f>
        <v>0</v>
      </c>
      <c r="AD211" s="0" t="n">
        <f aca="false">INDEX(Results!D:D,$B211)</f>
        <v>0</v>
      </c>
      <c r="AE211" s="0" t="n">
        <f aca="false">INDEX(Results!E:E,$B211)</f>
        <v>0</v>
      </c>
      <c r="AF211" s="0" t="n">
        <f aca="false">INDEX(Results!F:F,$B211)</f>
        <v>0</v>
      </c>
      <c r="AG211" s="0" t="n">
        <f aca="false">INDEX(Results!G:G,$B211)</f>
        <v>0</v>
      </c>
      <c r="AH211" s="0" t="n">
        <f aca="false">INDEX(Results!H:H,$B211)</f>
        <v>0</v>
      </c>
      <c r="AI211" s="20" t="n">
        <f aca="false">INDEX(Results!206:206,9+2*$C211)</f>
        <v>0</v>
      </c>
      <c r="AJ211" s="20"/>
    </row>
    <row r="212" customFormat="false" ht="12.8" hidden="false" customHeight="false" outlineLevel="0" collapsed="false">
      <c r="B212" s="0" t="n">
        <f aca="false">B211+1</f>
        <v>207</v>
      </c>
      <c r="C212" s="0" t="n">
        <f aca="false">INDEX(Results!F:F,B212)</f>
        <v>0</v>
      </c>
      <c r="D212" s="0" t="n">
        <f aca="false">INDEX(Results!207:207,36+2*$C212+27*(D$5-1))</f>
        <v>0</v>
      </c>
      <c r="E212" s="0" t="n">
        <f aca="false">INDEX(Results!207:207,36+2*$C212+27*(E$5-1))</f>
        <v>0</v>
      </c>
      <c r="F212" s="0" t="n">
        <f aca="false">INDEX(Results!207:207,36+2*$C212+27*(F$5-1))</f>
        <v>0</v>
      </c>
      <c r="G212" s="0" t="n">
        <f aca="false">INDEX(Results!207:207,36+2*$C212+27*(G$5-1))</f>
        <v>0</v>
      </c>
      <c r="H212" s="0" t="n">
        <f aca="false">INDEX(Results!207:207,36+2*$C212+27*(H$5-1))</f>
        <v>0</v>
      </c>
      <c r="I212" s="0" t="n">
        <f aca="false">INDEX(Results!207:207,36+2*$C212+27*(I$5-1))</f>
        <v>0</v>
      </c>
      <c r="J212" s="0" t="n">
        <f aca="false">INDEX(Results!207:207,36+2*$C212+27*(J$5-1))</f>
        <v>0</v>
      </c>
      <c r="K212" s="0" t="n">
        <f aca="false">INDEX(Results!207:207,36+2*$C212+27*(K$5-1))</f>
        <v>0</v>
      </c>
      <c r="L212" s="0" t="n">
        <f aca="false">INDEX(Results!207:207,36+2*$C212+27*(L$5-1))</f>
        <v>0</v>
      </c>
      <c r="M212" s="0" t="n">
        <f aca="false">INDEX(Results!207:207,36+2*$C212+27*(M$5-1))</f>
        <v>0</v>
      </c>
      <c r="O212" s="0" t="n">
        <f aca="true">MIN(INDIRECT("RC4:RC"&amp;$C212+3))</f>
        <v>0</v>
      </c>
      <c r="P212" s="0" t="n">
        <f aca="true">QUARTILE(INDIRECT("RC4:RC"&amp;$C212+3),1)</f>
        <v>0</v>
      </c>
      <c r="Q212" s="0" t="n">
        <f aca="true">MEDIAN(INDIRECT("RC4:RC"&amp;$C212+3))</f>
        <v>0</v>
      </c>
      <c r="R212" s="0" t="n">
        <f aca="true">QUARTILE(INDIRECT("RC4:RC"&amp;$C212+3),3)</f>
        <v>0</v>
      </c>
      <c r="S212" s="0" t="n">
        <f aca="true">MAX(INDIRECT("RC4:RC"&amp;$C212+3))</f>
        <v>0</v>
      </c>
      <c r="T212" s="20" t="str">
        <f aca="false">AC212&amp;":"&amp;AE212</f>
        <v>0:0</v>
      </c>
      <c r="U212" s="0" t="n">
        <f aca="false">Q212*2</f>
        <v>0</v>
      </c>
      <c r="V212" s="0" t="n">
        <f aca="false">P212</f>
        <v>0</v>
      </c>
      <c r="W212" s="0" t="n">
        <f aca="false">O212</f>
        <v>0</v>
      </c>
      <c r="X212" s="0" t="n">
        <f aca="false">S212</f>
        <v>0</v>
      </c>
      <c r="Y212" s="0" t="n">
        <f aca="false">R212</f>
        <v>0</v>
      </c>
      <c r="AA212" s="0" t="n">
        <f aca="false">INDEX(Results!A:A,$B212)</f>
        <v>0</v>
      </c>
      <c r="AB212" s="0" t="n">
        <f aca="false">INDEX(Results!B:B,$B212)</f>
        <v>0</v>
      </c>
      <c r="AC212" s="0" t="n">
        <f aca="false">INDEX(Results!C:C,$B212)</f>
        <v>0</v>
      </c>
      <c r="AD212" s="0" t="n">
        <f aca="false">INDEX(Results!D:D,$B212)</f>
        <v>0</v>
      </c>
      <c r="AE212" s="0" t="n">
        <f aca="false">INDEX(Results!E:E,$B212)</f>
        <v>0</v>
      </c>
      <c r="AF212" s="0" t="n">
        <f aca="false">INDEX(Results!F:F,$B212)</f>
        <v>0</v>
      </c>
      <c r="AG212" s="0" t="n">
        <f aca="false">INDEX(Results!G:G,$B212)</f>
        <v>0</v>
      </c>
      <c r="AH212" s="0" t="n">
        <f aca="false">INDEX(Results!H:H,$B212)</f>
        <v>0</v>
      </c>
      <c r="AI212" s="20" t="n">
        <f aca="false">INDEX(Results!207:207,9+2*$C212)</f>
        <v>0</v>
      </c>
      <c r="AJ212" s="20"/>
    </row>
    <row r="213" customFormat="false" ht="12.8" hidden="false" customHeight="false" outlineLevel="0" collapsed="false">
      <c r="B213" s="0" t="n">
        <f aca="false">B212+1</f>
        <v>208</v>
      </c>
      <c r="C213" s="0" t="n">
        <f aca="false">INDEX(Results!F:F,B213)</f>
        <v>0</v>
      </c>
      <c r="D213" s="0" t="n">
        <f aca="false">INDEX(Results!208:208,36+2*$C213+27*(D$5-1))</f>
        <v>0</v>
      </c>
      <c r="E213" s="0" t="n">
        <f aca="false">INDEX(Results!208:208,36+2*$C213+27*(E$5-1))</f>
        <v>0</v>
      </c>
      <c r="F213" s="0" t="n">
        <f aca="false">INDEX(Results!208:208,36+2*$C213+27*(F$5-1))</f>
        <v>0</v>
      </c>
      <c r="G213" s="0" t="n">
        <f aca="false">INDEX(Results!208:208,36+2*$C213+27*(G$5-1))</f>
        <v>0</v>
      </c>
      <c r="H213" s="0" t="n">
        <f aca="false">INDEX(Results!208:208,36+2*$C213+27*(H$5-1))</f>
        <v>0</v>
      </c>
      <c r="I213" s="0" t="n">
        <f aca="false">INDEX(Results!208:208,36+2*$C213+27*(I$5-1))</f>
        <v>0</v>
      </c>
      <c r="J213" s="0" t="n">
        <f aca="false">INDEX(Results!208:208,36+2*$C213+27*(J$5-1))</f>
        <v>0</v>
      </c>
      <c r="K213" s="0" t="n">
        <f aca="false">INDEX(Results!208:208,36+2*$C213+27*(K$5-1))</f>
        <v>0</v>
      </c>
      <c r="L213" s="0" t="n">
        <f aca="false">INDEX(Results!208:208,36+2*$C213+27*(L$5-1))</f>
        <v>0</v>
      </c>
      <c r="M213" s="0" t="n">
        <f aca="false">INDEX(Results!208:208,36+2*$C213+27*(M$5-1))</f>
        <v>0</v>
      </c>
      <c r="O213" s="0" t="n">
        <f aca="true">MIN(INDIRECT("RC4:RC"&amp;$C213+3))</f>
        <v>0</v>
      </c>
      <c r="P213" s="0" t="n">
        <f aca="true">QUARTILE(INDIRECT("RC4:RC"&amp;$C213+3),1)</f>
        <v>0</v>
      </c>
      <c r="Q213" s="0" t="n">
        <f aca="true">MEDIAN(INDIRECT("RC4:RC"&amp;$C213+3))</f>
        <v>0</v>
      </c>
      <c r="R213" s="0" t="n">
        <f aca="true">QUARTILE(INDIRECT("RC4:RC"&amp;$C213+3),3)</f>
        <v>0</v>
      </c>
      <c r="S213" s="0" t="n">
        <f aca="true">MAX(INDIRECT("RC4:RC"&amp;$C213+3))</f>
        <v>0</v>
      </c>
      <c r="T213" s="20" t="str">
        <f aca="false">AC213&amp;":"&amp;AE213</f>
        <v>0:0</v>
      </c>
      <c r="U213" s="0" t="n">
        <f aca="false">Q213*2</f>
        <v>0</v>
      </c>
      <c r="V213" s="0" t="n">
        <f aca="false">P213</f>
        <v>0</v>
      </c>
      <c r="W213" s="0" t="n">
        <f aca="false">O213</f>
        <v>0</v>
      </c>
      <c r="X213" s="0" t="n">
        <f aca="false">S213</f>
        <v>0</v>
      </c>
      <c r="Y213" s="0" t="n">
        <f aca="false">R213</f>
        <v>0</v>
      </c>
      <c r="AA213" s="0" t="n">
        <f aca="false">INDEX(Results!A:A,$B213)</f>
        <v>0</v>
      </c>
      <c r="AB213" s="0" t="n">
        <f aca="false">INDEX(Results!B:B,$B213)</f>
        <v>0</v>
      </c>
      <c r="AC213" s="0" t="n">
        <f aca="false">INDEX(Results!C:C,$B213)</f>
        <v>0</v>
      </c>
      <c r="AD213" s="0" t="n">
        <f aca="false">INDEX(Results!D:D,$B213)</f>
        <v>0</v>
      </c>
      <c r="AE213" s="0" t="n">
        <f aca="false">INDEX(Results!E:E,$B213)</f>
        <v>0</v>
      </c>
      <c r="AF213" s="0" t="n">
        <f aca="false">INDEX(Results!F:F,$B213)</f>
        <v>0</v>
      </c>
      <c r="AG213" s="0" t="n">
        <f aca="false">INDEX(Results!G:G,$B213)</f>
        <v>0</v>
      </c>
      <c r="AH213" s="0" t="n">
        <f aca="false">INDEX(Results!H:H,$B213)</f>
        <v>0</v>
      </c>
      <c r="AI213" s="20" t="n">
        <f aca="false">INDEX(Results!208:208,9+2*$C213)</f>
        <v>0</v>
      </c>
      <c r="AJ213" s="20"/>
    </row>
    <row r="214" customFormat="false" ht="12.8" hidden="false" customHeight="false" outlineLevel="0" collapsed="false">
      <c r="B214" s="0" t="n">
        <f aca="false">B213+1</f>
        <v>209</v>
      </c>
      <c r="C214" s="0" t="n">
        <f aca="false">INDEX(Results!F:F,B214)</f>
        <v>0</v>
      </c>
      <c r="D214" s="0" t="n">
        <f aca="false">INDEX(Results!209:209,36+2*$C214+27*(D$5-1))</f>
        <v>0</v>
      </c>
      <c r="E214" s="0" t="n">
        <f aca="false">INDEX(Results!209:209,36+2*$C214+27*(E$5-1))</f>
        <v>0</v>
      </c>
      <c r="F214" s="0" t="n">
        <f aca="false">INDEX(Results!209:209,36+2*$C214+27*(F$5-1))</f>
        <v>0</v>
      </c>
      <c r="G214" s="0" t="n">
        <f aca="false">INDEX(Results!209:209,36+2*$C214+27*(G$5-1))</f>
        <v>0</v>
      </c>
      <c r="H214" s="0" t="n">
        <f aca="false">INDEX(Results!209:209,36+2*$C214+27*(H$5-1))</f>
        <v>0</v>
      </c>
      <c r="I214" s="0" t="n">
        <f aca="false">INDEX(Results!209:209,36+2*$C214+27*(I$5-1))</f>
        <v>0</v>
      </c>
      <c r="J214" s="0" t="n">
        <f aca="false">INDEX(Results!209:209,36+2*$C214+27*(J$5-1))</f>
        <v>0</v>
      </c>
      <c r="K214" s="0" t="n">
        <f aca="false">INDEX(Results!209:209,36+2*$C214+27*(K$5-1))</f>
        <v>0</v>
      </c>
      <c r="L214" s="0" t="n">
        <f aca="false">INDEX(Results!209:209,36+2*$C214+27*(L$5-1))</f>
        <v>0</v>
      </c>
      <c r="M214" s="0" t="n">
        <f aca="false">INDEX(Results!209:209,36+2*$C214+27*(M$5-1))</f>
        <v>0</v>
      </c>
      <c r="O214" s="0" t="n">
        <f aca="true">MIN(INDIRECT("RC4:RC"&amp;$C214+3))</f>
        <v>0</v>
      </c>
      <c r="P214" s="0" t="n">
        <f aca="true">QUARTILE(INDIRECT("RC4:RC"&amp;$C214+3),1)</f>
        <v>0</v>
      </c>
      <c r="Q214" s="0" t="n">
        <f aca="true">MEDIAN(INDIRECT("RC4:RC"&amp;$C214+3))</f>
        <v>0</v>
      </c>
      <c r="R214" s="0" t="n">
        <f aca="true">QUARTILE(INDIRECT("RC4:RC"&amp;$C214+3),3)</f>
        <v>0</v>
      </c>
      <c r="S214" s="0" t="n">
        <f aca="true">MAX(INDIRECT("RC4:RC"&amp;$C214+3))</f>
        <v>0</v>
      </c>
      <c r="T214" s="20" t="str">
        <f aca="false">AC214&amp;":"&amp;AE214</f>
        <v>0:0</v>
      </c>
      <c r="U214" s="0" t="n">
        <f aca="false">Q214*2</f>
        <v>0</v>
      </c>
      <c r="V214" s="0" t="n">
        <f aca="false">P214</f>
        <v>0</v>
      </c>
      <c r="W214" s="0" t="n">
        <f aca="false">O214</f>
        <v>0</v>
      </c>
      <c r="X214" s="0" t="n">
        <f aca="false">S214</f>
        <v>0</v>
      </c>
      <c r="Y214" s="0" t="n">
        <f aca="false">R214</f>
        <v>0</v>
      </c>
      <c r="AA214" s="0" t="n">
        <f aca="false">INDEX(Results!A:A,$B214)</f>
        <v>0</v>
      </c>
      <c r="AB214" s="0" t="n">
        <f aca="false">INDEX(Results!B:B,$B214)</f>
        <v>0</v>
      </c>
      <c r="AC214" s="0" t="n">
        <f aca="false">INDEX(Results!C:C,$B214)</f>
        <v>0</v>
      </c>
      <c r="AD214" s="0" t="n">
        <f aca="false">INDEX(Results!D:D,$B214)</f>
        <v>0</v>
      </c>
      <c r="AE214" s="0" t="n">
        <f aca="false">INDEX(Results!E:E,$B214)</f>
        <v>0</v>
      </c>
      <c r="AF214" s="0" t="n">
        <f aca="false">INDEX(Results!F:F,$B214)</f>
        <v>0</v>
      </c>
      <c r="AG214" s="0" t="n">
        <f aca="false">INDEX(Results!G:G,$B214)</f>
        <v>0</v>
      </c>
      <c r="AH214" s="0" t="n">
        <f aca="false">INDEX(Results!H:H,$B214)</f>
        <v>0</v>
      </c>
      <c r="AI214" s="20" t="n">
        <f aca="false">INDEX(Results!209:209,9+2*$C214)</f>
        <v>0</v>
      </c>
      <c r="AJ214" s="20"/>
    </row>
    <row r="215" customFormat="false" ht="12.8" hidden="false" customHeight="false" outlineLevel="0" collapsed="false">
      <c r="B215" s="0" t="n">
        <f aca="false">B214+1</f>
        <v>210</v>
      </c>
      <c r="C215" s="0" t="n">
        <f aca="false">INDEX(Results!F:F,B215)</f>
        <v>0</v>
      </c>
      <c r="D215" s="0" t="n">
        <f aca="false">INDEX(Results!210:210,36+2*$C215+27*(D$5-1))</f>
        <v>0</v>
      </c>
      <c r="E215" s="0" t="n">
        <f aca="false">INDEX(Results!210:210,36+2*$C215+27*(E$5-1))</f>
        <v>0</v>
      </c>
      <c r="F215" s="0" t="n">
        <f aca="false">INDEX(Results!210:210,36+2*$C215+27*(F$5-1))</f>
        <v>0</v>
      </c>
      <c r="G215" s="0" t="n">
        <f aca="false">INDEX(Results!210:210,36+2*$C215+27*(G$5-1))</f>
        <v>0</v>
      </c>
      <c r="H215" s="0" t="n">
        <f aca="false">INDEX(Results!210:210,36+2*$C215+27*(H$5-1))</f>
        <v>0</v>
      </c>
      <c r="I215" s="0" t="n">
        <f aca="false">INDEX(Results!210:210,36+2*$C215+27*(I$5-1))</f>
        <v>0</v>
      </c>
      <c r="J215" s="0" t="n">
        <f aca="false">INDEX(Results!210:210,36+2*$C215+27*(J$5-1))</f>
        <v>0</v>
      </c>
      <c r="K215" s="0" t="n">
        <f aca="false">INDEX(Results!210:210,36+2*$C215+27*(K$5-1))</f>
        <v>0</v>
      </c>
      <c r="L215" s="0" t="n">
        <f aca="false">INDEX(Results!210:210,36+2*$C215+27*(L$5-1))</f>
        <v>0</v>
      </c>
      <c r="M215" s="0" t="n">
        <f aca="false">INDEX(Results!210:210,36+2*$C215+27*(M$5-1))</f>
        <v>0</v>
      </c>
      <c r="O215" s="0" t="n">
        <f aca="true">MIN(INDIRECT("RC4:RC"&amp;$C215+3))</f>
        <v>0</v>
      </c>
      <c r="P215" s="0" t="n">
        <f aca="true">QUARTILE(INDIRECT("RC4:RC"&amp;$C215+3),1)</f>
        <v>0</v>
      </c>
      <c r="Q215" s="0" t="n">
        <f aca="true">MEDIAN(INDIRECT("RC4:RC"&amp;$C215+3))</f>
        <v>0</v>
      </c>
      <c r="R215" s="0" t="n">
        <f aca="true">QUARTILE(INDIRECT("RC4:RC"&amp;$C215+3),3)</f>
        <v>0</v>
      </c>
      <c r="S215" s="0" t="n">
        <f aca="true">MAX(INDIRECT("RC4:RC"&amp;$C215+3))</f>
        <v>0</v>
      </c>
      <c r="T215" s="20" t="str">
        <f aca="false">AC215&amp;":"&amp;AE215</f>
        <v>0:0</v>
      </c>
      <c r="U215" s="0" t="n">
        <f aca="false">Q215*2</f>
        <v>0</v>
      </c>
      <c r="V215" s="0" t="n">
        <f aca="false">P215</f>
        <v>0</v>
      </c>
      <c r="W215" s="0" t="n">
        <f aca="false">O215</f>
        <v>0</v>
      </c>
      <c r="X215" s="0" t="n">
        <f aca="false">S215</f>
        <v>0</v>
      </c>
      <c r="Y215" s="0" t="n">
        <f aca="false">R215</f>
        <v>0</v>
      </c>
      <c r="AA215" s="0" t="n">
        <f aca="false">INDEX(Results!A:A,$B215)</f>
        <v>0</v>
      </c>
      <c r="AB215" s="0" t="n">
        <f aca="false">INDEX(Results!B:B,$B215)</f>
        <v>0</v>
      </c>
      <c r="AC215" s="0" t="n">
        <f aca="false">INDEX(Results!C:C,$B215)</f>
        <v>0</v>
      </c>
      <c r="AD215" s="0" t="n">
        <f aca="false">INDEX(Results!D:D,$B215)</f>
        <v>0</v>
      </c>
      <c r="AE215" s="0" t="n">
        <f aca="false">INDEX(Results!E:E,$B215)</f>
        <v>0</v>
      </c>
      <c r="AF215" s="0" t="n">
        <f aca="false">INDEX(Results!F:F,$B215)</f>
        <v>0</v>
      </c>
      <c r="AG215" s="0" t="n">
        <f aca="false">INDEX(Results!G:G,$B215)</f>
        <v>0</v>
      </c>
      <c r="AH215" s="0" t="n">
        <f aca="false">INDEX(Results!H:H,$B215)</f>
        <v>0</v>
      </c>
      <c r="AI215" s="20" t="n">
        <f aca="false">INDEX(Results!210:210,9+2*$C215)</f>
        <v>0</v>
      </c>
      <c r="AJ215" s="20"/>
    </row>
    <row r="216" customFormat="false" ht="12.8" hidden="false" customHeight="false" outlineLevel="0" collapsed="false">
      <c r="B216" s="0" t="n">
        <f aca="false">B215+1</f>
        <v>211</v>
      </c>
      <c r="C216" s="0" t="n">
        <f aca="false">INDEX(Results!F:F,B216)</f>
        <v>0</v>
      </c>
      <c r="D216" s="0" t="n">
        <f aca="false">INDEX(Results!211:211,36+2*$C216+27*(D$5-1))</f>
        <v>0</v>
      </c>
      <c r="E216" s="0" t="n">
        <f aca="false">INDEX(Results!211:211,36+2*$C216+27*(E$5-1))</f>
        <v>0</v>
      </c>
      <c r="F216" s="0" t="n">
        <f aca="false">INDEX(Results!211:211,36+2*$C216+27*(F$5-1))</f>
        <v>0</v>
      </c>
      <c r="G216" s="0" t="n">
        <f aca="false">INDEX(Results!211:211,36+2*$C216+27*(G$5-1))</f>
        <v>0</v>
      </c>
      <c r="H216" s="0" t="n">
        <f aca="false">INDEX(Results!211:211,36+2*$C216+27*(H$5-1))</f>
        <v>0</v>
      </c>
      <c r="I216" s="0" t="n">
        <f aca="false">INDEX(Results!211:211,36+2*$C216+27*(I$5-1))</f>
        <v>0</v>
      </c>
      <c r="J216" s="0" t="n">
        <f aca="false">INDEX(Results!211:211,36+2*$C216+27*(J$5-1))</f>
        <v>0</v>
      </c>
      <c r="K216" s="0" t="n">
        <f aca="false">INDEX(Results!211:211,36+2*$C216+27*(K$5-1))</f>
        <v>0</v>
      </c>
      <c r="L216" s="0" t="n">
        <f aca="false">INDEX(Results!211:211,36+2*$C216+27*(L$5-1))</f>
        <v>0</v>
      </c>
      <c r="M216" s="0" t="n">
        <f aca="false">INDEX(Results!211:211,36+2*$C216+27*(M$5-1))</f>
        <v>0</v>
      </c>
      <c r="O216" s="0" t="n">
        <f aca="true">MIN(INDIRECT("RC4:RC"&amp;$C216+3))</f>
        <v>0</v>
      </c>
      <c r="P216" s="0" t="n">
        <f aca="true">QUARTILE(INDIRECT("RC4:RC"&amp;$C216+3),1)</f>
        <v>0</v>
      </c>
      <c r="Q216" s="0" t="n">
        <f aca="true">MEDIAN(INDIRECT("RC4:RC"&amp;$C216+3))</f>
        <v>0</v>
      </c>
      <c r="R216" s="0" t="n">
        <f aca="true">QUARTILE(INDIRECT("RC4:RC"&amp;$C216+3),3)</f>
        <v>0</v>
      </c>
      <c r="S216" s="0" t="n">
        <f aca="true">MAX(INDIRECT("RC4:RC"&amp;$C216+3))</f>
        <v>0</v>
      </c>
      <c r="T216" s="20" t="str">
        <f aca="false">AC216&amp;":"&amp;AE216</f>
        <v>0:0</v>
      </c>
      <c r="U216" s="0" t="n">
        <f aca="false">Q216*2</f>
        <v>0</v>
      </c>
      <c r="V216" s="0" t="n">
        <f aca="false">P216</f>
        <v>0</v>
      </c>
      <c r="W216" s="0" t="n">
        <f aca="false">O216</f>
        <v>0</v>
      </c>
      <c r="X216" s="0" t="n">
        <f aca="false">S216</f>
        <v>0</v>
      </c>
      <c r="Y216" s="0" t="n">
        <f aca="false">R216</f>
        <v>0</v>
      </c>
      <c r="AA216" s="0" t="n">
        <f aca="false">INDEX(Results!A:A,$B216)</f>
        <v>0</v>
      </c>
      <c r="AB216" s="0" t="n">
        <f aca="false">INDEX(Results!B:B,$B216)</f>
        <v>0</v>
      </c>
      <c r="AC216" s="0" t="n">
        <f aca="false">INDEX(Results!C:C,$B216)</f>
        <v>0</v>
      </c>
      <c r="AD216" s="0" t="n">
        <f aca="false">INDEX(Results!D:D,$B216)</f>
        <v>0</v>
      </c>
      <c r="AE216" s="0" t="n">
        <f aca="false">INDEX(Results!E:E,$B216)</f>
        <v>0</v>
      </c>
      <c r="AF216" s="0" t="n">
        <f aca="false">INDEX(Results!F:F,$B216)</f>
        <v>0</v>
      </c>
      <c r="AG216" s="0" t="n">
        <f aca="false">INDEX(Results!G:G,$B216)</f>
        <v>0</v>
      </c>
      <c r="AH216" s="0" t="n">
        <f aca="false">INDEX(Results!H:H,$B216)</f>
        <v>0</v>
      </c>
      <c r="AI216" s="20" t="n">
        <f aca="false">INDEX(Results!211:211,9+2*$C216)</f>
        <v>0</v>
      </c>
      <c r="AJ216" s="20"/>
    </row>
    <row r="217" customFormat="false" ht="12.8" hidden="false" customHeight="false" outlineLevel="0" collapsed="false">
      <c r="B217" s="0" t="n">
        <f aca="false">B216+1</f>
        <v>212</v>
      </c>
      <c r="C217" s="0" t="n">
        <f aca="false">INDEX(Results!F:F,B217)</f>
        <v>0</v>
      </c>
      <c r="D217" s="0" t="n">
        <f aca="false">INDEX(Results!212:212,36+2*$C217+27*(D$5-1))</f>
        <v>0</v>
      </c>
      <c r="E217" s="0" t="n">
        <f aca="false">INDEX(Results!212:212,36+2*$C217+27*(E$5-1))</f>
        <v>0</v>
      </c>
      <c r="F217" s="0" t="n">
        <f aca="false">INDEX(Results!212:212,36+2*$C217+27*(F$5-1))</f>
        <v>0</v>
      </c>
      <c r="G217" s="0" t="n">
        <f aca="false">INDEX(Results!212:212,36+2*$C217+27*(G$5-1))</f>
        <v>0</v>
      </c>
      <c r="H217" s="0" t="n">
        <f aca="false">INDEX(Results!212:212,36+2*$C217+27*(H$5-1))</f>
        <v>0</v>
      </c>
      <c r="I217" s="0" t="n">
        <f aca="false">INDEX(Results!212:212,36+2*$C217+27*(I$5-1))</f>
        <v>0</v>
      </c>
      <c r="J217" s="0" t="n">
        <f aca="false">INDEX(Results!212:212,36+2*$C217+27*(J$5-1))</f>
        <v>0</v>
      </c>
      <c r="K217" s="0" t="n">
        <f aca="false">INDEX(Results!212:212,36+2*$C217+27*(K$5-1))</f>
        <v>0</v>
      </c>
      <c r="L217" s="0" t="n">
        <f aca="false">INDEX(Results!212:212,36+2*$C217+27*(L$5-1))</f>
        <v>0</v>
      </c>
      <c r="M217" s="0" t="n">
        <f aca="false">INDEX(Results!212:212,36+2*$C217+27*(M$5-1))</f>
        <v>0</v>
      </c>
      <c r="O217" s="0" t="n">
        <f aca="true">MIN(INDIRECT("RC4:RC"&amp;$C217+3))</f>
        <v>0</v>
      </c>
      <c r="P217" s="0" t="n">
        <f aca="true">QUARTILE(INDIRECT("RC4:RC"&amp;$C217+3),1)</f>
        <v>0</v>
      </c>
      <c r="Q217" s="0" t="n">
        <f aca="true">MEDIAN(INDIRECT("RC4:RC"&amp;$C217+3))</f>
        <v>0</v>
      </c>
      <c r="R217" s="0" t="n">
        <f aca="true">QUARTILE(INDIRECT("RC4:RC"&amp;$C217+3),3)</f>
        <v>0</v>
      </c>
      <c r="S217" s="0" t="n">
        <f aca="true">MAX(INDIRECT("RC4:RC"&amp;$C217+3))</f>
        <v>0</v>
      </c>
      <c r="T217" s="20" t="str">
        <f aca="false">AC217&amp;":"&amp;AE217</f>
        <v>0:0</v>
      </c>
      <c r="U217" s="0" t="n">
        <f aca="false">Q217*2</f>
        <v>0</v>
      </c>
      <c r="V217" s="0" t="n">
        <f aca="false">P217</f>
        <v>0</v>
      </c>
      <c r="W217" s="0" t="n">
        <f aca="false">O217</f>
        <v>0</v>
      </c>
      <c r="X217" s="0" t="n">
        <f aca="false">S217</f>
        <v>0</v>
      </c>
      <c r="Y217" s="0" t="n">
        <f aca="false">R217</f>
        <v>0</v>
      </c>
      <c r="AA217" s="0" t="n">
        <f aca="false">INDEX(Results!A:A,$B217)</f>
        <v>0</v>
      </c>
      <c r="AB217" s="0" t="n">
        <f aca="false">INDEX(Results!B:B,$B217)</f>
        <v>0</v>
      </c>
      <c r="AC217" s="0" t="n">
        <f aca="false">INDEX(Results!C:C,$B217)</f>
        <v>0</v>
      </c>
      <c r="AD217" s="0" t="n">
        <f aca="false">INDEX(Results!D:D,$B217)</f>
        <v>0</v>
      </c>
      <c r="AE217" s="0" t="n">
        <f aca="false">INDEX(Results!E:E,$B217)</f>
        <v>0</v>
      </c>
      <c r="AF217" s="0" t="n">
        <f aca="false">INDEX(Results!F:F,$B217)</f>
        <v>0</v>
      </c>
      <c r="AG217" s="0" t="n">
        <f aca="false">INDEX(Results!G:G,$B217)</f>
        <v>0</v>
      </c>
      <c r="AH217" s="0" t="n">
        <f aca="false">INDEX(Results!H:H,$B217)</f>
        <v>0</v>
      </c>
      <c r="AI217" s="20" t="n">
        <f aca="false">INDEX(Results!212:212,9+2*$C217)</f>
        <v>0</v>
      </c>
      <c r="AJ217" s="20"/>
    </row>
    <row r="218" customFormat="false" ht="12.8" hidden="false" customHeight="false" outlineLevel="0" collapsed="false">
      <c r="B218" s="0" t="n">
        <f aca="false">B217+1</f>
        <v>213</v>
      </c>
      <c r="C218" s="0" t="n">
        <f aca="false">INDEX(Results!F:F,B218)</f>
        <v>0</v>
      </c>
      <c r="D218" s="0" t="n">
        <f aca="false">INDEX(Results!213:213,36+2*$C218+27*(D$5-1))</f>
        <v>0</v>
      </c>
      <c r="E218" s="0" t="n">
        <f aca="false">INDEX(Results!213:213,36+2*$C218+27*(E$5-1))</f>
        <v>0</v>
      </c>
      <c r="F218" s="0" t="n">
        <f aca="false">INDEX(Results!213:213,36+2*$C218+27*(F$5-1))</f>
        <v>0</v>
      </c>
      <c r="G218" s="0" t="n">
        <f aca="false">INDEX(Results!213:213,36+2*$C218+27*(G$5-1))</f>
        <v>0</v>
      </c>
      <c r="H218" s="0" t="n">
        <f aca="false">INDEX(Results!213:213,36+2*$C218+27*(H$5-1))</f>
        <v>0</v>
      </c>
      <c r="I218" s="0" t="n">
        <f aca="false">INDEX(Results!213:213,36+2*$C218+27*(I$5-1))</f>
        <v>0</v>
      </c>
      <c r="J218" s="0" t="n">
        <f aca="false">INDEX(Results!213:213,36+2*$C218+27*(J$5-1))</f>
        <v>0</v>
      </c>
      <c r="K218" s="0" t="n">
        <f aca="false">INDEX(Results!213:213,36+2*$C218+27*(K$5-1))</f>
        <v>0</v>
      </c>
      <c r="L218" s="0" t="n">
        <f aca="false">INDEX(Results!213:213,36+2*$C218+27*(L$5-1))</f>
        <v>0</v>
      </c>
      <c r="M218" s="0" t="n">
        <f aca="false">INDEX(Results!213:213,36+2*$C218+27*(M$5-1))</f>
        <v>0</v>
      </c>
      <c r="O218" s="0" t="n">
        <f aca="true">MIN(INDIRECT("RC4:RC"&amp;$C218+3))</f>
        <v>0</v>
      </c>
      <c r="P218" s="0" t="n">
        <f aca="true">QUARTILE(INDIRECT("RC4:RC"&amp;$C218+3),1)</f>
        <v>0</v>
      </c>
      <c r="Q218" s="0" t="n">
        <f aca="true">MEDIAN(INDIRECT("RC4:RC"&amp;$C218+3))</f>
        <v>0</v>
      </c>
      <c r="R218" s="0" t="n">
        <f aca="true">QUARTILE(INDIRECT("RC4:RC"&amp;$C218+3),3)</f>
        <v>0</v>
      </c>
      <c r="S218" s="0" t="n">
        <f aca="true">MAX(INDIRECT("RC4:RC"&amp;$C218+3))</f>
        <v>0</v>
      </c>
      <c r="T218" s="20" t="str">
        <f aca="false">AC218&amp;":"&amp;AE218</f>
        <v>0:0</v>
      </c>
      <c r="U218" s="0" t="n">
        <f aca="false">Q218*2</f>
        <v>0</v>
      </c>
      <c r="V218" s="0" t="n">
        <f aca="false">P218</f>
        <v>0</v>
      </c>
      <c r="W218" s="0" t="n">
        <f aca="false">O218</f>
        <v>0</v>
      </c>
      <c r="X218" s="0" t="n">
        <f aca="false">S218</f>
        <v>0</v>
      </c>
      <c r="Y218" s="0" t="n">
        <f aca="false">R218</f>
        <v>0</v>
      </c>
      <c r="AA218" s="0" t="n">
        <f aca="false">INDEX(Results!A:A,$B218)</f>
        <v>0</v>
      </c>
      <c r="AB218" s="0" t="n">
        <f aca="false">INDEX(Results!B:B,$B218)</f>
        <v>0</v>
      </c>
      <c r="AC218" s="0" t="n">
        <f aca="false">INDEX(Results!C:C,$B218)</f>
        <v>0</v>
      </c>
      <c r="AD218" s="0" t="n">
        <f aca="false">INDEX(Results!D:D,$B218)</f>
        <v>0</v>
      </c>
      <c r="AE218" s="0" t="n">
        <f aca="false">INDEX(Results!E:E,$B218)</f>
        <v>0</v>
      </c>
      <c r="AF218" s="0" t="n">
        <f aca="false">INDEX(Results!F:F,$B218)</f>
        <v>0</v>
      </c>
      <c r="AG218" s="0" t="n">
        <f aca="false">INDEX(Results!G:G,$B218)</f>
        <v>0</v>
      </c>
      <c r="AH218" s="0" t="n">
        <f aca="false">INDEX(Results!H:H,$B218)</f>
        <v>0</v>
      </c>
      <c r="AI218" s="20" t="n">
        <f aca="false">INDEX(Results!213:213,9+2*$C218)</f>
        <v>0</v>
      </c>
      <c r="AJ218" s="20"/>
    </row>
    <row r="219" customFormat="false" ht="12.8" hidden="false" customHeight="false" outlineLevel="0" collapsed="false">
      <c r="B219" s="0" t="n">
        <f aca="false">B218+1</f>
        <v>214</v>
      </c>
      <c r="C219" s="0" t="n">
        <f aca="false">INDEX(Results!F:F,B219)</f>
        <v>0</v>
      </c>
      <c r="D219" s="0" t="n">
        <f aca="false">INDEX(Results!214:214,36+2*$C219+27*(D$5-1))</f>
        <v>0</v>
      </c>
      <c r="E219" s="0" t="n">
        <f aca="false">INDEX(Results!214:214,36+2*$C219+27*(E$5-1))</f>
        <v>0</v>
      </c>
      <c r="F219" s="0" t="n">
        <f aca="false">INDEX(Results!214:214,36+2*$C219+27*(F$5-1))</f>
        <v>0</v>
      </c>
      <c r="G219" s="0" t="n">
        <f aca="false">INDEX(Results!214:214,36+2*$C219+27*(G$5-1))</f>
        <v>0</v>
      </c>
      <c r="H219" s="0" t="n">
        <f aca="false">INDEX(Results!214:214,36+2*$C219+27*(H$5-1))</f>
        <v>0</v>
      </c>
      <c r="I219" s="0" t="n">
        <f aca="false">INDEX(Results!214:214,36+2*$C219+27*(I$5-1))</f>
        <v>0</v>
      </c>
      <c r="J219" s="0" t="n">
        <f aca="false">INDEX(Results!214:214,36+2*$C219+27*(J$5-1))</f>
        <v>0</v>
      </c>
      <c r="K219" s="0" t="n">
        <f aca="false">INDEX(Results!214:214,36+2*$C219+27*(K$5-1))</f>
        <v>0</v>
      </c>
      <c r="L219" s="0" t="n">
        <f aca="false">INDEX(Results!214:214,36+2*$C219+27*(L$5-1))</f>
        <v>0</v>
      </c>
      <c r="M219" s="0" t="n">
        <f aca="false">INDEX(Results!214:214,36+2*$C219+27*(M$5-1))</f>
        <v>0</v>
      </c>
      <c r="O219" s="0" t="n">
        <f aca="true">MIN(INDIRECT("RC4:RC"&amp;$C219+3))</f>
        <v>0</v>
      </c>
      <c r="P219" s="0" t="n">
        <f aca="true">QUARTILE(INDIRECT("RC4:RC"&amp;$C219+3),1)</f>
        <v>0</v>
      </c>
      <c r="Q219" s="0" t="n">
        <f aca="true">MEDIAN(INDIRECT("RC4:RC"&amp;$C219+3))</f>
        <v>0</v>
      </c>
      <c r="R219" s="0" t="n">
        <f aca="true">QUARTILE(INDIRECT("RC4:RC"&amp;$C219+3),3)</f>
        <v>0</v>
      </c>
      <c r="S219" s="0" t="n">
        <f aca="true">MAX(INDIRECT("RC4:RC"&amp;$C219+3))</f>
        <v>0</v>
      </c>
      <c r="T219" s="20" t="str">
        <f aca="false">AC219&amp;":"&amp;AE219</f>
        <v>0:0</v>
      </c>
      <c r="U219" s="0" t="n">
        <f aca="false">Q219*2</f>
        <v>0</v>
      </c>
      <c r="V219" s="0" t="n">
        <f aca="false">P219</f>
        <v>0</v>
      </c>
      <c r="W219" s="0" t="n">
        <f aca="false">O219</f>
        <v>0</v>
      </c>
      <c r="X219" s="0" t="n">
        <f aca="false">S219</f>
        <v>0</v>
      </c>
      <c r="Y219" s="0" t="n">
        <f aca="false">R219</f>
        <v>0</v>
      </c>
      <c r="AA219" s="0" t="n">
        <f aca="false">INDEX(Results!A:A,$B219)</f>
        <v>0</v>
      </c>
      <c r="AB219" s="0" t="n">
        <f aca="false">INDEX(Results!B:B,$B219)</f>
        <v>0</v>
      </c>
      <c r="AC219" s="0" t="n">
        <f aca="false">INDEX(Results!C:C,$B219)</f>
        <v>0</v>
      </c>
      <c r="AD219" s="0" t="n">
        <f aca="false">INDEX(Results!D:D,$B219)</f>
        <v>0</v>
      </c>
      <c r="AE219" s="0" t="n">
        <f aca="false">INDEX(Results!E:E,$B219)</f>
        <v>0</v>
      </c>
      <c r="AF219" s="0" t="n">
        <f aca="false">INDEX(Results!F:F,$B219)</f>
        <v>0</v>
      </c>
      <c r="AG219" s="0" t="n">
        <f aca="false">INDEX(Results!G:G,$B219)</f>
        <v>0</v>
      </c>
      <c r="AH219" s="0" t="n">
        <f aca="false">INDEX(Results!H:H,$B219)</f>
        <v>0</v>
      </c>
      <c r="AI219" s="20" t="n">
        <f aca="false">INDEX(Results!214:214,9+2*$C219)</f>
        <v>0</v>
      </c>
      <c r="AJ219" s="20"/>
    </row>
    <row r="220" customFormat="false" ht="12.8" hidden="false" customHeight="false" outlineLevel="0" collapsed="false">
      <c r="B220" s="0" t="n">
        <f aca="false">B219+1</f>
        <v>215</v>
      </c>
      <c r="C220" s="0" t="n">
        <f aca="false">INDEX(Results!F:F,B220)</f>
        <v>0</v>
      </c>
      <c r="D220" s="0" t="n">
        <f aca="false">INDEX(Results!215:215,36+2*$C220+27*(D$5-1))</f>
        <v>0</v>
      </c>
      <c r="E220" s="0" t="n">
        <f aca="false">INDEX(Results!215:215,36+2*$C220+27*(E$5-1))</f>
        <v>0</v>
      </c>
      <c r="F220" s="0" t="n">
        <f aca="false">INDEX(Results!215:215,36+2*$C220+27*(F$5-1))</f>
        <v>0</v>
      </c>
      <c r="G220" s="0" t="n">
        <f aca="false">INDEX(Results!215:215,36+2*$C220+27*(G$5-1))</f>
        <v>0</v>
      </c>
      <c r="H220" s="0" t="n">
        <f aca="false">INDEX(Results!215:215,36+2*$C220+27*(H$5-1))</f>
        <v>0</v>
      </c>
      <c r="I220" s="0" t="n">
        <f aca="false">INDEX(Results!215:215,36+2*$C220+27*(I$5-1))</f>
        <v>0</v>
      </c>
      <c r="J220" s="0" t="n">
        <f aca="false">INDEX(Results!215:215,36+2*$C220+27*(J$5-1))</f>
        <v>0</v>
      </c>
      <c r="K220" s="0" t="n">
        <f aca="false">INDEX(Results!215:215,36+2*$C220+27*(K$5-1))</f>
        <v>0</v>
      </c>
      <c r="L220" s="0" t="n">
        <f aca="false">INDEX(Results!215:215,36+2*$C220+27*(L$5-1))</f>
        <v>0</v>
      </c>
      <c r="M220" s="0" t="n">
        <f aca="false">INDEX(Results!215:215,36+2*$C220+27*(M$5-1))</f>
        <v>0</v>
      </c>
      <c r="O220" s="0" t="n">
        <f aca="true">MIN(INDIRECT("RC4:RC"&amp;$C220+3))</f>
        <v>0</v>
      </c>
      <c r="P220" s="0" t="n">
        <f aca="true">QUARTILE(INDIRECT("RC4:RC"&amp;$C220+3),1)</f>
        <v>0</v>
      </c>
      <c r="Q220" s="0" t="n">
        <f aca="true">MEDIAN(INDIRECT("RC4:RC"&amp;$C220+3))</f>
        <v>0</v>
      </c>
      <c r="R220" s="0" t="n">
        <f aca="true">QUARTILE(INDIRECT("RC4:RC"&amp;$C220+3),3)</f>
        <v>0</v>
      </c>
      <c r="S220" s="0" t="n">
        <f aca="true">MAX(INDIRECT("RC4:RC"&amp;$C220+3))</f>
        <v>0</v>
      </c>
      <c r="T220" s="20" t="str">
        <f aca="false">AC220&amp;":"&amp;AE220</f>
        <v>0:0</v>
      </c>
      <c r="U220" s="0" t="n">
        <f aca="false">Q220*2</f>
        <v>0</v>
      </c>
      <c r="V220" s="0" t="n">
        <f aca="false">P220</f>
        <v>0</v>
      </c>
      <c r="W220" s="0" t="n">
        <f aca="false">O220</f>
        <v>0</v>
      </c>
      <c r="X220" s="0" t="n">
        <f aca="false">S220</f>
        <v>0</v>
      </c>
      <c r="Y220" s="0" t="n">
        <f aca="false">R220</f>
        <v>0</v>
      </c>
      <c r="AA220" s="0" t="n">
        <f aca="false">INDEX(Results!A:A,$B220)</f>
        <v>0</v>
      </c>
      <c r="AB220" s="0" t="n">
        <f aca="false">INDEX(Results!B:B,$B220)</f>
        <v>0</v>
      </c>
      <c r="AC220" s="0" t="n">
        <f aca="false">INDEX(Results!C:C,$B220)</f>
        <v>0</v>
      </c>
      <c r="AD220" s="0" t="n">
        <f aca="false">INDEX(Results!D:D,$B220)</f>
        <v>0</v>
      </c>
      <c r="AE220" s="0" t="n">
        <f aca="false">INDEX(Results!E:E,$B220)</f>
        <v>0</v>
      </c>
      <c r="AF220" s="0" t="n">
        <f aca="false">INDEX(Results!F:F,$B220)</f>
        <v>0</v>
      </c>
      <c r="AG220" s="0" t="n">
        <f aca="false">INDEX(Results!G:G,$B220)</f>
        <v>0</v>
      </c>
      <c r="AH220" s="0" t="n">
        <f aca="false">INDEX(Results!H:H,$B220)</f>
        <v>0</v>
      </c>
      <c r="AI220" s="20" t="n">
        <f aca="false">INDEX(Results!215:215,9+2*$C220)</f>
        <v>0</v>
      </c>
      <c r="AJ220" s="20"/>
    </row>
    <row r="221" customFormat="false" ht="12.8" hidden="false" customHeight="false" outlineLevel="0" collapsed="false">
      <c r="B221" s="0" t="n">
        <f aca="false">B220+1</f>
        <v>216</v>
      </c>
      <c r="C221" s="0" t="n">
        <f aca="false">INDEX(Results!F:F,B221)</f>
        <v>0</v>
      </c>
      <c r="D221" s="0" t="n">
        <f aca="false">INDEX(Results!216:216,36+2*$C221+27*(D$5-1))</f>
        <v>0</v>
      </c>
      <c r="E221" s="0" t="n">
        <f aca="false">INDEX(Results!216:216,36+2*$C221+27*(E$5-1))</f>
        <v>0</v>
      </c>
      <c r="F221" s="0" t="n">
        <f aca="false">INDEX(Results!216:216,36+2*$C221+27*(F$5-1))</f>
        <v>0</v>
      </c>
      <c r="G221" s="0" t="n">
        <f aca="false">INDEX(Results!216:216,36+2*$C221+27*(G$5-1))</f>
        <v>0</v>
      </c>
      <c r="H221" s="0" t="n">
        <f aca="false">INDEX(Results!216:216,36+2*$C221+27*(H$5-1))</f>
        <v>0</v>
      </c>
      <c r="I221" s="0" t="n">
        <f aca="false">INDEX(Results!216:216,36+2*$C221+27*(I$5-1))</f>
        <v>0</v>
      </c>
      <c r="J221" s="0" t="n">
        <f aca="false">INDEX(Results!216:216,36+2*$C221+27*(J$5-1))</f>
        <v>0</v>
      </c>
      <c r="K221" s="0" t="n">
        <f aca="false">INDEX(Results!216:216,36+2*$C221+27*(K$5-1))</f>
        <v>0</v>
      </c>
      <c r="L221" s="0" t="n">
        <f aca="false">INDEX(Results!216:216,36+2*$C221+27*(L$5-1))</f>
        <v>0</v>
      </c>
      <c r="M221" s="0" t="n">
        <f aca="false">INDEX(Results!216:216,36+2*$C221+27*(M$5-1))</f>
        <v>0</v>
      </c>
      <c r="O221" s="0" t="n">
        <f aca="true">MIN(INDIRECT("RC4:RC"&amp;$C221+3))</f>
        <v>0</v>
      </c>
      <c r="P221" s="0" t="n">
        <f aca="true">QUARTILE(INDIRECT("RC4:RC"&amp;$C221+3),1)</f>
        <v>0</v>
      </c>
      <c r="Q221" s="0" t="n">
        <f aca="true">MEDIAN(INDIRECT("RC4:RC"&amp;$C221+3))</f>
        <v>0</v>
      </c>
      <c r="R221" s="0" t="n">
        <f aca="true">QUARTILE(INDIRECT("RC4:RC"&amp;$C221+3),3)</f>
        <v>0</v>
      </c>
      <c r="S221" s="0" t="n">
        <f aca="true">MAX(INDIRECT("RC4:RC"&amp;$C221+3))</f>
        <v>0</v>
      </c>
      <c r="T221" s="20" t="str">
        <f aca="false">AC221&amp;":"&amp;AE221</f>
        <v>0:0</v>
      </c>
      <c r="U221" s="0" t="n">
        <f aca="false">Q221*2</f>
        <v>0</v>
      </c>
      <c r="V221" s="0" t="n">
        <f aca="false">P221</f>
        <v>0</v>
      </c>
      <c r="W221" s="0" t="n">
        <f aca="false">O221</f>
        <v>0</v>
      </c>
      <c r="X221" s="0" t="n">
        <f aca="false">S221</f>
        <v>0</v>
      </c>
      <c r="Y221" s="0" t="n">
        <f aca="false">R221</f>
        <v>0</v>
      </c>
      <c r="AA221" s="0" t="n">
        <f aca="false">INDEX(Results!A:A,$B221)</f>
        <v>0</v>
      </c>
      <c r="AB221" s="0" t="n">
        <f aca="false">INDEX(Results!B:B,$B221)</f>
        <v>0</v>
      </c>
      <c r="AC221" s="0" t="n">
        <f aca="false">INDEX(Results!C:C,$B221)</f>
        <v>0</v>
      </c>
      <c r="AD221" s="0" t="n">
        <f aca="false">INDEX(Results!D:D,$B221)</f>
        <v>0</v>
      </c>
      <c r="AE221" s="0" t="n">
        <f aca="false">INDEX(Results!E:E,$B221)</f>
        <v>0</v>
      </c>
      <c r="AF221" s="0" t="n">
        <f aca="false">INDEX(Results!F:F,$B221)</f>
        <v>0</v>
      </c>
      <c r="AG221" s="0" t="n">
        <f aca="false">INDEX(Results!G:G,$B221)</f>
        <v>0</v>
      </c>
      <c r="AH221" s="0" t="n">
        <f aca="false">INDEX(Results!H:H,$B221)</f>
        <v>0</v>
      </c>
      <c r="AI221" s="20" t="n">
        <f aca="false">INDEX(Results!216:216,9+2*$C221)</f>
        <v>0</v>
      </c>
      <c r="AJ221" s="20"/>
    </row>
    <row r="222" customFormat="false" ht="12.8" hidden="false" customHeight="false" outlineLevel="0" collapsed="false">
      <c r="B222" s="0" t="n">
        <f aca="false">B221+1</f>
        <v>217</v>
      </c>
      <c r="C222" s="0" t="n">
        <f aca="false">INDEX(Results!F:F,B222)</f>
        <v>0</v>
      </c>
      <c r="D222" s="0" t="n">
        <f aca="false">INDEX(Results!217:217,36+2*$C222+27*(D$5-1))</f>
        <v>0</v>
      </c>
      <c r="E222" s="0" t="n">
        <f aca="false">INDEX(Results!217:217,36+2*$C222+27*(E$5-1))</f>
        <v>0</v>
      </c>
      <c r="F222" s="0" t="n">
        <f aca="false">INDEX(Results!217:217,36+2*$C222+27*(F$5-1))</f>
        <v>0</v>
      </c>
      <c r="G222" s="0" t="n">
        <f aca="false">INDEX(Results!217:217,36+2*$C222+27*(G$5-1))</f>
        <v>0</v>
      </c>
      <c r="H222" s="0" t="n">
        <f aca="false">INDEX(Results!217:217,36+2*$C222+27*(H$5-1))</f>
        <v>0</v>
      </c>
      <c r="I222" s="0" t="n">
        <f aca="false">INDEX(Results!217:217,36+2*$C222+27*(I$5-1))</f>
        <v>0</v>
      </c>
      <c r="J222" s="0" t="n">
        <f aca="false">INDEX(Results!217:217,36+2*$C222+27*(J$5-1))</f>
        <v>0</v>
      </c>
      <c r="K222" s="0" t="n">
        <f aca="false">INDEX(Results!217:217,36+2*$C222+27*(K$5-1))</f>
        <v>0</v>
      </c>
      <c r="L222" s="0" t="n">
        <f aca="false">INDEX(Results!217:217,36+2*$C222+27*(L$5-1))</f>
        <v>0</v>
      </c>
      <c r="M222" s="0" t="n">
        <f aca="false">INDEX(Results!217:217,36+2*$C222+27*(M$5-1))</f>
        <v>0</v>
      </c>
      <c r="O222" s="0" t="n">
        <f aca="true">MIN(INDIRECT("RC4:RC"&amp;$C222+3))</f>
        <v>0</v>
      </c>
      <c r="P222" s="0" t="n">
        <f aca="true">QUARTILE(INDIRECT("RC4:RC"&amp;$C222+3),1)</f>
        <v>0</v>
      </c>
      <c r="Q222" s="0" t="n">
        <f aca="true">MEDIAN(INDIRECT("RC4:RC"&amp;$C222+3))</f>
        <v>0</v>
      </c>
      <c r="R222" s="0" t="n">
        <f aca="true">QUARTILE(INDIRECT("RC4:RC"&amp;$C222+3),3)</f>
        <v>0</v>
      </c>
      <c r="S222" s="0" t="n">
        <f aca="true">MAX(INDIRECT("RC4:RC"&amp;$C222+3))</f>
        <v>0</v>
      </c>
      <c r="T222" s="20" t="str">
        <f aca="false">AC222&amp;":"&amp;AE222</f>
        <v>0:0</v>
      </c>
      <c r="U222" s="0" t="n">
        <f aca="false">Q222*2</f>
        <v>0</v>
      </c>
      <c r="V222" s="0" t="n">
        <f aca="false">P222</f>
        <v>0</v>
      </c>
      <c r="W222" s="0" t="n">
        <f aca="false">O222</f>
        <v>0</v>
      </c>
      <c r="X222" s="0" t="n">
        <f aca="false">S222</f>
        <v>0</v>
      </c>
      <c r="Y222" s="0" t="n">
        <f aca="false">R222</f>
        <v>0</v>
      </c>
      <c r="AA222" s="0" t="n">
        <f aca="false">INDEX(Results!A:A,$B222)</f>
        <v>0</v>
      </c>
      <c r="AB222" s="0" t="n">
        <f aca="false">INDEX(Results!B:B,$B222)</f>
        <v>0</v>
      </c>
      <c r="AC222" s="0" t="n">
        <f aca="false">INDEX(Results!C:C,$B222)</f>
        <v>0</v>
      </c>
      <c r="AD222" s="0" t="n">
        <f aca="false">INDEX(Results!D:D,$B222)</f>
        <v>0</v>
      </c>
      <c r="AE222" s="0" t="n">
        <f aca="false">INDEX(Results!E:E,$B222)</f>
        <v>0</v>
      </c>
      <c r="AF222" s="0" t="n">
        <f aca="false">INDEX(Results!F:F,$B222)</f>
        <v>0</v>
      </c>
      <c r="AG222" s="0" t="n">
        <f aca="false">INDEX(Results!G:G,$B222)</f>
        <v>0</v>
      </c>
      <c r="AH222" s="0" t="n">
        <f aca="false">INDEX(Results!H:H,$B222)</f>
        <v>0</v>
      </c>
      <c r="AI222" s="20" t="n">
        <f aca="false">INDEX(Results!217:217,9+2*$C222)</f>
        <v>0</v>
      </c>
      <c r="AJ222" s="20"/>
    </row>
    <row r="223" customFormat="false" ht="12.8" hidden="false" customHeight="false" outlineLevel="0" collapsed="false">
      <c r="B223" s="0" t="n">
        <f aca="false">B222+1</f>
        <v>218</v>
      </c>
      <c r="C223" s="0" t="n">
        <f aca="false">INDEX(Results!F:F,B223)</f>
        <v>0</v>
      </c>
      <c r="D223" s="0" t="n">
        <f aca="false">INDEX(Results!218:218,36+2*$C223+27*(D$5-1))</f>
        <v>0</v>
      </c>
      <c r="E223" s="0" t="n">
        <f aca="false">INDEX(Results!218:218,36+2*$C223+27*(E$5-1))</f>
        <v>0</v>
      </c>
      <c r="F223" s="0" t="n">
        <f aca="false">INDEX(Results!218:218,36+2*$C223+27*(F$5-1))</f>
        <v>0</v>
      </c>
      <c r="G223" s="0" t="n">
        <f aca="false">INDEX(Results!218:218,36+2*$C223+27*(G$5-1))</f>
        <v>0</v>
      </c>
      <c r="H223" s="0" t="n">
        <f aca="false">INDEX(Results!218:218,36+2*$C223+27*(H$5-1))</f>
        <v>0</v>
      </c>
      <c r="I223" s="0" t="n">
        <f aca="false">INDEX(Results!218:218,36+2*$C223+27*(I$5-1))</f>
        <v>0</v>
      </c>
      <c r="J223" s="0" t="n">
        <f aca="false">INDEX(Results!218:218,36+2*$C223+27*(J$5-1))</f>
        <v>0</v>
      </c>
      <c r="K223" s="0" t="n">
        <f aca="false">INDEX(Results!218:218,36+2*$C223+27*(K$5-1))</f>
        <v>0</v>
      </c>
      <c r="L223" s="0" t="n">
        <f aca="false">INDEX(Results!218:218,36+2*$C223+27*(L$5-1))</f>
        <v>0</v>
      </c>
      <c r="M223" s="0" t="n">
        <f aca="false">INDEX(Results!218:218,36+2*$C223+27*(M$5-1))</f>
        <v>0</v>
      </c>
      <c r="O223" s="0" t="n">
        <f aca="true">MIN(INDIRECT("RC4:RC"&amp;$C223+3))</f>
        <v>0</v>
      </c>
      <c r="P223" s="0" t="n">
        <f aca="true">QUARTILE(INDIRECT("RC4:RC"&amp;$C223+3),1)</f>
        <v>0</v>
      </c>
      <c r="Q223" s="0" t="n">
        <f aca="true">MEDIAN(INDIRECT("RC4:RC"&amp;$C223+3))</f>
        <v>0</v>
      </c>
      <c r="R223" s="0" t="n">
        <f aca="true">QUARTILE(INDIRECT("RC4:RC"&amp;$C223+3),3)</f>
        <v>0</v>
      </c>
      <c r="S223" s="0" t="n">
        <f aca="true">MAX(INDIRECT("RC4:RC"&amp;$C223+3))</f>
        <v>0</v>
      </c>
      <c r="T223" s="20" t="str">
        <f aca="false">AC223&amp;":"&amp;AE223</f>
        <v>0:0</v>
      </c>
      <c r="U223" s="0" t="n">
        <f aca="false">Q223*2</f>
        <v>0</v>
      </c>
      <c r="V223" s="0" t="n">
        <f aca="false">P223</f>
        <v>0</v>
      </c>
      <c r="W223" s="0" t="n">
        <f aca="false">O223</f>
        <v>0</v>
      </c>
      <c r="X223" s="0" t="n">
        <f aca="false">S223</f>
        <v>0</v>
      </c>
      <c r="Y223" s="0" t="n">
        <f aca="false">R223</f>
        <v>0</v>
      </c>
      <c r="AA223" s="0" t="n">
        <f aca="false">INDEX(Results!A:A,$B223)</f>
        <v>0</v>
      </c>
      <c r="AB223" s="0" t="n">
        <f aca="false">INDEX(Results!B:B,$B223)</f>
        <v>0</v>
      </c>
      <c r="AC223" s="0" t="n">
        <f aca="false">INDEX(Results!C:C,$B223)</f>
        <v>0</v>
      </c>
      <c r="AD223" s="0" t="n">
        <f aca="false">INDEX(Results!D:D,$B223)</f>
        <v>0</v>
      </c>
      <c r="AE223" s="0" t="n">
        <f aca="false">INDEX(Results!E:E,$B223)</f>
        <v>0</v>
      </c>
      <c r="AF223" s="0" t="n">
        <f aca="false">INDEX(Results!F:F,$B223)</f>
        <v>0</v>
      </c>
      <c r="AG223" s="0" t="n">
        <f aca="false">INDEX(Results!G:G,$B223)</f>
        <v>0</v>
      </c>
      <c r="AH223" s="0" t="n">
        <f aca="false">INDEX(Results!H:H,$B223)</f>
        <v>0</v>
      </c>
      <c r="AI223" s="20" t="n">
        <f aca="false">INDEX(Results!218:218,9+2*$C223)</f>
        <v>0</v>
      </c>
      <c r="AJ223" s="20"/>
    </row>
    <row r="224" customFormat="false" ht="12.8" hidden="false" customHeight="false" outlineLevel="0" collapsed="false">
      <c r="B224" s="0" t="n">
        <f aca="false">B223+1</f>
        <v>219</v>
      </c>
      <c r="C224" s="0" t="n">
        <f aca="false">INDEX(Results!F:F,B224)</f>
        <v>0</v>
      </c>
      <c r="D224" s="0" t="n">
        <f aca="false">INDEX(Results!219:219,36+2*$C224+27*(D$5-1))</f>
        <v>0</v>
      </c>
      <c r="E224" s="0" t="n">
        <f aca="false">INDEX(Results!219:219,36+2*$C224+27*(E$5-1))</f>
        <v>0</v>
      </c>
      <c r="F224" s="0" t="n">
        <f aca="false">INDEX(Results!219:219,36+2*$C224+27*(F$5-1))</f>
        <v>0</v>
      </c>
      <c r="G224" s="0" t="n">
        <f aca="false">INDEX(Results!219:219,36+2*$C224+27*(G$5-1))</f>
        <v>0</v>
      </c>
      <c r="H224" s="0" t="n">
        <f aca="false">INDEX(Results!219:219,36+2*$C224+27*(H$5-1))</f>
        <v>0</v>
      </c>
      <c r="I224" s="0" t="n">
        <f aca="false">INDEX(Results!219:219,36+2*$C224+27*(I$5-1))</f>
        <v>0</v>
      </c>
      <c r="J224" s="0" t="n">
        <f aca="false">INDEX(Results!219:219,36+2*$C224+27*(J$5-1))</f>
        <v>0</v>
      </c>
      <c r="K224" s="0" t="n">
        <f aca="false">INDEX(Results!219:219,36+2*$C224+27*(K$5-1))</f>
        <v>0</v>
      </c>
      <c r="L224" s="0" t="n">
        <f aca="false">INDEX(Results!219:219,36+2*$C224+27*(L$5-1))</f>
        <v>0</v>
      </c>
      <c r="M224" s="0" t="n">
        <f aca="false">INDEX(Results!219:219,36+2*$C224+27*(M$5-1))</f>
        <v>0</v>
      </c>
      <c r="O224" s="0" t="n">
        <f aca="true">MIN(INDIRECT("RC4:RC"&amp;$C224+3))</f>
        <v>0</v>
      </c>
      <c r="P224" s="0" t="n">
        <f aca="true">QUARTILE(INDIRECT("RC4:RC"&amp;$C224+3),1)</f>
        <v>0</v>
      </c>
      <c r="Q224" s="0" t="n">
        <f aca="true">MEDIAN(INDIRECT("RC4:RC"&amp;$C224+3))</f>
        <v>0</v>
      </c>
      <c r="R224" s="0" t="n">
        <f aca="true">QUARTILE(INDIRECT("RC4:RC"&amp;$C224+3),3)</f>
        <v>0</v>
      </c>
      <c r="S224" s="0" t="n">
        <f aca="true">MAX(INDIRECT("RC4:RC"&amp;$C224+3))</f>
        <v>0</v>
      </c>
      <c r="T224" s="20" t="str">
        <f aca="false">AC224&amp;":"&amp;AE224</f>
        <v>0:0</v>
      </c>
      <c r="U224" s="0" t="n">
        <f aca="false">Q224*2</f>
        <v>0</v>
      </c>
      <c r="V224" s="0" t="n">
        <f aca="false">P224</f>
        <v>0</v>
      </c>
      <c r="W224" s="0" t="n">
        <f aca="false">O224</f>
        <v>0</v>
      </c>
      <c r="X224" s="0" t="n">
        <f aca="false">S224</f>
        <v>0</v>
      </c>
      <c r="Y224" s="0" t="n">
        <f aca="false">R224</f>
        <v>0</v>
      </c>
      <c r="AA224" s="0" t="n">
        <f aca="false">INDEX(Results!A:A,$B224)</f>
        <v>0</v>
      </c>
      <c r="AB224" s="0" t="n">
        <f aca="false">INDEX(Results!B:B,$B224)</f>
        <v>0</v>
      </c>
      <c r="AC224" s="0" t="n">
        <f aca="false">INDEX(Results!C:C,$B224)</f>
        <v>0</v>
      </c>
      <c r="AD224" s="0" t="n">
        <f aca="false">INDEX(Results!D:D,$B224)</f>
        <v>0</v>
      </c>
      <c r="AE224" s="0" t="n">
        <f aca="false">INDEX(Results!E:E,$B224)</f>
        <v>0</v>
      </c>
      <c r="AF224" s="0" t="n">
        <f aca="false">INDEX(Results!F:F,$B224)</f>
        <v>0</v>
      </c>
      <c r="AG224" s="0" t="n">
        <f aca="false">INDEX(Results!G:G,$B224)</f>
        <v>0</v>
      </c>
      <c r="AH224" s="0" t="n">
        <f aca="false">INDEX(Results!H:H,$B224)</f>
        <v>0</v>
      </c>
      <c r="AI224" s="20" t="n">
        <f aca="false">INDEX(Results!219:219,9+2*$C224)</f>
        <v>0</v>
      </c>
      <c r="AJ224" s="20"/>
    </row>
    <row r="225" customFormat="false" ht="12.8" hidden="false" customHeight="false" outlineLevel="0" collapsed="false">
      <c r="B225" s="0" t="n">
        <f aca="false">B224+1</f>
        <v>220</v>
      </c>
      <c r="C225" s="0" t="n">
        <f aca="false">INDEX(Results!F:F,B225)</f>
        <v>0</v>
      </c>
      <c r="D225" s="0" t="n">
        <f aca="false">INDEX(Results!220:220,36+2*$C225+27*(D$5-1))</f>
        <v>0</v>
      </c>
      <c r="E225" s="0" t="n">
        <f aca="false">INDEX(Results!220:220,36+2*$C225+27*(E$5-1))</f>
        <v>0</v>
      </c>
      <c r="F225" s="0" t="n">
        <f aca="false">INDEX(Results!220:220,36+2*$C225+27*(F$5-1))</f>
        <v>0</v>
      </c>
      <c r="G225" s="0" t="n">
        <f aca="false">INDEX(Results!220:220,36+2*$C225+27*(G$5-1))</f>
        <v>0</v>
      </c>
      <c r="H225" s="0" t="n">
        <f aca="false">INDEX(Results!220:220,36+2*$C225+27*(H$5-1))</f>
        <v>0</v>
      </c>
      <c r="I225" s="0" t="n">
        <f aca="false">INDEX(Results!220:220,36+2*$C225+27*(I$5-1))</f>
        <v>0</v>
      </c>
      <c r="J225" s="0" t="n">
        <f aca="false">INDEX(Results!220:220,36+2*$C225+27*(J$5-1))</f>
        <v>0</v>
      </c>
      <c r="K225" s="0" t="n">
        <f aca="false">INDEX(Results!220:220,36+2*$C225+27*(K$5-1))</f>
        <v>0</v>
      </c>
      <c r="L225" s="0" t="n">
        <f aca="false">INDEX(Results!220:220,36+2*$C225+27*(L$5-1))</f>
        <v>0</v>
      </c>
      <c r="M225" s="0" t="n">
        <f aca="false">INDEX(Results!220:220,36+2*$C225+27*(M$5-1))</f>
        <v>0</v>
      </c>
      <c r="O225" s="0" t="n">
        <f aca="true">MIN(INDIRECT("RC4:RC"&amp;$C225+3))</f>
        <v>0</v>
      </c>
      <c r="P225" s="0" t="n">
        <f aca="true">QUARTILE(INDIRECT("RC4:RC"&amp;$C225+3),1)</f>
        <v>0</v>
      </c>
      <c r="Q225" s="0" t="n">
        <f aca="true">MEDIAN(INDIRECT("RC4:RC"&amp;$C225+3))</f>
        <v>0</v>
      </c>
      <c r="R225" s="0" t="n">
        <f aca="true">QUARTILE(INDIRECT("RC4:RC"&amp;$C225+3),3)</f>
        <v>0</v>
      </c>
      <c r="S225" s="0" t="n">
        <f aca="true">MAX(INDIRECT("RC4:RC"&amp;$C225+3))</f>
        <v>0</v>
      </c>
      <c r="T225" s="20" t="str">
        <f aca="false">AC225&amp;":"&amp;AE225</f>
        <v>0:0</v>
      </c>
      <c r="U225" s="0" t="n">
        <f aca="false">Q225*2</f>
        <v>0</v>
      </c>
      <c r="V225" s="0" t="n">
        <f aca="false">P225</f>
        <v>0</v>
      </c>
      <c r="W225" s="0" t="n">
        <f aca="false">O225</f>
        <v>0</v>
      </c>
      <c r="X225" s="0" t="n">
        <f aca="false">S225</f>
        <v>0</v>
      </c>
      <c r="Y225" s="0" t="n">
        <f aca="false">R225</f>
        <v>0</v>
      </c>
      <c r="AA225" s="0" t="n">
        <f aca="false">INDEX(Results!A:A,$B225)</f>
        <v>0</v>
      </c>
      <c r="AB225" s="0" t="n">
        <f aca="false">INDEX(Results!B:B,$B225)</f>
        <v>0</v>
      </c>
      <c r="AC225" s="0" t="n">
        <f aca="false">INDEX(Results!C:C,$B225)</f>
        <v>0</v>
      </c>
      <c r="AD225" s="0" t="n">
        <f aca="false">INDEX(Results!D:D,$B225)</f>
        <v>0</v>
      </c>
      <c r="AE225" s="0" t="n">
        <f aca="false">INDEX(Results!E:E,$B225)</f>
        <v>0</v>
      </c>
      <c r="AF225" s="0" t="n">
        <f aca="false">INDEX(Results!F:F,$B225)</f>
        <v>0</v>
      </c>
      <c r="AG225" s="0" t="n">
        <f aca="false">INDEX(Results!G:G,$B225)</f>
        <v>0</v>
      </c>
      <c r="AH225" s="0" t="n">
        <f aca="false">INDEX(Results!H:H,$B225)</f>
        <v>0</v>
      </c>
      <c r="AI225" s="20" t="n">
        <f aca="false">INDEX(Results!220:220,9+2*$C225)</f>
        <v>0</v>
      </c>
      <c r="AJ225" s="20"/>
    </row>
    <row r="226" customFormat="false" ht="12.8" hidden="false" customHeight="false" outlineLevel="0" collapsed="false">
      <c r="B226" s="0" t="n">
        <f aca="false">B225+1</f>
        <v>221</v>
      </c>
      <c r="C226" s="0" t="n">
        <f aca="false">INDEX(Results!F:F,B226)</f>
        <v>0</v>
      </c>
      <c r="D226" s="0" t="n">
        <f aca="false">INDEX(Results!221:221,36+2*$C226+27*(D$5-1))</f>
        <v>0</v>
      </c>
      <c r="E226" s="0" t="n">
        <f aca="false">INDEX(Results!221:221,36+2*$C226+27*(E$5-1))</f>
        <v>0</v>
      </c>
      <c r="F226" s="0" t="n">
        <f aca="false">INDEX(Results!221:221,36+2*$C226+27*(F$5-1))</f>
        <v>0</v>
      </c>
      <c r="G226" s="0" t="n">
        <f aca="false">INDEX(Results!221:221,36+2*$C226+27*(G$5-1))</f>
        <v>0</v>
      </c>
      <c r="H226" s="0" t="n">
        <f aca="false">INDEX(Results!221:221,36+2*$C226+27*(H$5-1))</f>
        <v>0</v>
      </c>
      <c r="I226" s="0" t="n">
        <f aca="false">INDEX(Results!221:221,36+2*$C226+27*(I$5-1))</f>
        <v>0</v>
      </c>
      <c r="J226" s="0" t="n">
        <f aca="false">INDEX(Results!221:221,36+2*$C226+27*(J$5-1))</f>
        <v>0</v>
      </c>
      <c r="K226" s="0" t="n">
        <f aca="false">INDEX(Results!221:221,36+2*$C226+27*(K$5-1))</f>
        <v>0</v>
      </c>
      <c r="L226" s="0" t="n">
        <f aca="false">INDEX(Results!221:221,36+2*$C226+27*(L$5-1))</f>
        <v>0</v>
      </c>
      <c r="M226" s="0" t="n">
        <f aca="false">INDEX(Results!221:221,36+2*$C226+27*(M$5-1))</f>
        <v>0</v>
      </c>
      <c r="O226" s="0" t="n">
        <f aca="true">MIN(INDIRECT("RC4:RC"&amp;$C226+3))</f>
        <v>0</v>
      </c>
      <c r="P226" s="0" t="n">
        <f aca="true">QUARTILE(INDIRECT("RC4:RC"&amp;$C226+3),1)</f>
        <v>0</v>
      </c>
      <c r="Q226" s="0" t="n">
        <f aca="true">MEDIAN(INDIRECT("RC4:RC"&amp;$C226+3))</f>
        <v>0</v>
      </c>
      <c r="R226" s="0" t="n">
        <f aca="true">QUARTILE(INDIRECT("RC4:RC"&amp;$C226+3),3)</f>
        <v>0</v>
      </c>
      <c r="S226" s="0" t="n">
        <f aca="true">MAX(INDIRECT("RC4:RC"&amp;$C226+3))</f>
        <v>0</v>
      </c>
      <c r="T226" s="20" t="str">
        <f aca="false">AC226&amp;":"&amp;AE226</f>
        <v>0:0</v>
      </c>
      <c r="U226" s="0" t="n">
        <f aca="false">Q226*2</f>
        <v>0</v>
      </c>
      <c r="V226" s="0" t="n">
        <f aca="false">P226</f>
        <v>0</v>
      </c>
      <c r="W226" s="0" t="n">
        <f aca="false">O226</f>
        <v>0</v>
      </c>
      <c r="X226" s="0" t="n">
        <f aca="false">S226</f>
        <v>0</v>
      </c>
      <c r="Y226" s="0" t="n">
        <f aca="false">R226</f>
        <v>0</v>
      </c>
      <c r="AA226" s="0" t="n">
        <f aca="false">INDEX(Results!A:A,$B226)</f>
        <v>0</v>
      </c>
      <c r="AB226" s="0" t="n">
        <f aca="false">INDEX(Results!B:B,$B226)</f>
        <v>0</v>
      </c>
      <c r="AC226" s="0" t="n">
        <f aca="false">INDEX(Results!C:C,$B226)</f>
        <v>0</v>
      </c>
      <c r="AD226" s="0" t="n">
        <f aca="false">INDEX(Results!D:D,$B226)</f>
        <v>0</v>
      </c>
      <c r="AE226" s="0" t="n">
        <f aca="false">INDEX(Results!E:E,$B226)</f>
        <v>0</v>
      </c>
      <c r="AF226" s="0" t="n">
        <f aca="false">INDEX(Results!F:F,$B226)</f>
        <v>0</v>
      </c>
      <c r="AG226" s="0" t="n">
        <f aca="false">INDEX(Results!G:G,$B226)</f>
        <v>0</v>
      </c>
      <c r="AH226" s="0" t="n">
        <f aca="false">INDEX(Results!H:H,$B226)</f>
        <v>0</v>
      </c>
      <c r="AI226" s="20" t="n">
        <f aca="false">INDEX(Results!221:221,9+2*$C226)</f>
        <v>0</v>
      </c>
      <c r="AJ226" s="20"/>
    </row>
    <row r="227" customFormat="false" ht="12.8" hidden="false" customHeight="false" outlineLevel="0" collapsed="false">
      <c r="B227" s="0" t="n">
        <f aca="false">B226+1</f>
        <v>222</v>
      </c>
      <c r="C227" s="0" t="n">
        <f aca="false">INDEX(Results!F:F,B227)</f>
        <v>0</v>
      </c>
      <c r="D227" s="0" t="n">
        <f aca="false">INDEX(Results!222:222,36+2*$C227+27*(D$5-1))</f>
        <v>0</v>
      </c>
      <c r="E227" s="0" t="n">
        <f aca="false">INDEX(Results!222:222,36+2*$C227+27*(E$5-1))</f>
        <v>0</v>
      </c>
      <c r="F227" s="0" t="n">
        <f aca="false">INDEX(Results!222:222,36+2*$C227+27*(F$5-1))</f>
        <v>0</v>
      </c>
      <c r="G227" s="0" t="n">
        <f aca="false">INDEX(Results!222:222,36+2*$C227+27*(G$5-1))</f>
        <v>0</v>
      </c>
      <c r="H227" s="0" t="n">
        <f aca="false">INDEX(Results!222:222,36+2*$C227+27*(H$5-1))</f>
        <v>0</v>
      </c>
      <c r="I227" s="0" t="n">
        <f aca="false">INDEX(Results!222:222,36+2*$C227+27*(I$5-1))</f>
        <v>0</v>
      </c>
      <c r="J227" s="0" t="n">
        <f aca="false">INDEX(Results!222:222,36+2*$C227+27*(J$5-1))</f>
        <v>0</v>
      </c>
      <c r="K227" s="0" t="n">
        <f aca="false">INDEX(Results!222:222,36+2*$C227+27*(K$5-1))</f>
        <v>0</v>
      </c>
      <c r="L227" s="0" t="n">
        <f aca="false">INDEX(Results!222:222,36+2*$C227+27*(L$5-1))</f>
        <v>0</v>
      </c>
      <c r="M227" s="0" t="n">
        <f aca="false">INDEX(Results!222:222,36+2*$C227+27*(M$5-1))</f>
        <v>0</v>
      </c>
      <c r="O227" s="0" t="n">
        <f aca="true">MIN(INDIRECT("RC4:RC"&amp;$C227+3))</f>
        <v>0</v>
      </c>
      <c r="P227" s="0" t="n">
        <f aca="true">QUARTILE(INDIRECT("RC4:RC"&amp;$C227+3),1)</f>
        <v>0</v>
      </c>
      <c r="Q227" s="0" t="n">
        <f aca="true">MEDIAN(INDIRECT("RC4:RC"&amp;$C227+3))</f>
        <v>0</v>
      </c>
      <c r="R227" s="0" t="n">
        <f aca="true">QUARTILE(INDIRECT("RC4:RC"&amp;$C227+3),3)</f>
        <v>0</v>
      </c>
      <c r="S227" s="0" t="n">
        <f aca="true">MAX(INDIRECT("RC4:RC"&amp;$C227+3))</f>
        <v>0</v>
      </c>
      <c r="T227" s="20" t="str">
        <f aca="false">AC227&amp;":"&amp;AE227</f>
        <v>0:0</v>
      </c>
      <c r="U227" s="0" t="n">
        <f aca="false">Q227*2</f>
        <v>0</v>
      </c>
      <c r="V227" s="0" t="n">
        <f aca="false">P227</f>
        <v>0</v>
      </c>
      <c r="W227" s="0" t="n">
        <f aca="false">O227</f>
        <v>0</v>
      </c>
      <c r="X227" s="0" t="n">
        <f aca="false">S227</f>
        <v>0</v>
      </c>
      <c r="Y227" s="0" t="n">
        <f aca="false">R227</f>
        <v>0</v>
      </c>
      <c r="AA227" s="0" t="n">
        <f aca="false">INDEX(Results!A:A,$B227)</f>
        <v>0</v>
      </c>
      <c r="AB227" s="0" t="n">
        <f aca="false">INDEX(Results!B:B,$B227)</f>
        <v>0</v>
      </c>
      <c r="AC227" s="0" t="n">
        <f aca="false">INDEX(Results!C:C,$B227)</f>
        <v>0</v>
      </c>
      <c r="AD227" s="0" t="n">
        <f aca="false">INDEX(Results!D:D,$B227)</f>
        <v>0</v>
      </c>
      <c r="AE227" s="0" t="n">
        <f aca="false">INDEX(Results!E:E,$B227)</f>
        <v>0</v>
      </c>
      <c r="AF227" s="0" t="n">
        <f aca="false">INDEX(Results!F:F,$B227)</f>
        <v>0</v>
      </c>
      <c r="AG227" s="0" t="n">
        <f aca="false">INDEX(Results!G:G,$B227)</f>
        <v>0</v>
      </c>
      <c r="AH227" s="0" t="n">
        <f aca="false">INDEX(Results!H:H,$B227)</f>
        <v>0</v>
      </c>
      <c r="AI227" s="20" t="n">
        <f aca="false">INDEX(Results!222:222,9+2*$C227)</f>
        <v>0</v>
      </c>
      <c r="AJ227" s="20"/>
    </row>
    <row r="228" customFormat="false" ht="12.8" hidden="false" customHeight="false" outlineLevel="0" collapsed="false">
      <c r="B228" s="0" t="n">
        <f aca="false">B227+1</f>
        <v>223</v>
      </c>
      <c r="C228" s="0" t="n">
        <f aca="false">INDEX(Results!F:F,B228)</f>
        <v>0</v>
      </c>
      <c r="D228" s="0" t="n">
        <f aca="false">INDEX(Results!223:223,36+2*$C228+27*(D$5-1))</f>
        <v>0</v>
      </c>
      <c r="E228" s="0" t="n">
        <f aca="false">INDEX(Results!223:223,36+2*$C228+27*(E$5-1))</f>
        <v>0</v>
      </c>
      <c r="F228" s="0" t="n">
        <f aca="false">INDEX(Results!223:223,36+2*$C228+27*(F$5-1))</f>
        <v>0</v>
      </c>
      <c r="G228" s="0" t="n">
        <f aca="false">INDEX(Results!223:223,36+2*$C228+27*(G$5-1))</f>
        <v>0</v>
      </c>
      <c r="H228" s="0" t="n">
        <f aca="false">INDEX(Results!223:223,36+2*$C228+27*(H$5-1))</f>
        <v>0</v>
      </c>
      <c r="I228" s="0" t="n">
        <f aca="false">INDEX(Results!223:223,36+2*$C228+27*(I$5-1))</f>
        <v>0</v>
      </c>
      <c r="J228" s="0" t="n">
        <f aca="false">INDEX(Results!223:223,36+2*$C228+27*(J$5-1))</f>
        <v>0</v>
      </c>
      <c r="K228" s="0" t="n">
        <f aca="false">INDEX(Results!223:223,36+2*$C228+27*(K$5-1))</f>
        <v>0</v>
      </c>
      <c r="L228" s="0" t="n">
        <f aca="false">INDEX(Results!223:223,36+2*$C228+27*(L$5-1))</f>
        <v>0</v>
      </c>
      <c r="M228" s="0" t="n">
        <f aca="false">INDEX(Results!223:223,36+2*$C228+27*(M$5-1))</f>
        <v>0</v>
      </c>
      <c r="O228" s="0" t="n">
        <f aca="true">MIN(INDIRECT("RC4:RC"&amp;$C228+3))</f>
        <v>0</v>
      </c>
      <c r="P228" s="0" t="n">
        <f aca="true">QUARTILE(INDIRECT("RC4:RC"&amp;$C228+3),1)</f>
        <v>0</v>
      </c>
      <c r="Q228" s="0" t="n">
        <f aca="true">MEDIAN(INDIRECT("RC4:RC"&amp;$C228+3))</f>
        <v>0</v>
      </c>
      <c r="R228" s="0" t="n">
        <f aca="true">QUARTILE(INDIRECT("RC4:RC"&amp;$C228+3),3)</f>
        <v>0</v>
      </c>
      <c r="S228" s="0" t="n">
        <f aca="true">MAX(INDIRECT("RC4:RC"&amp;$C228+3))</f>
        <v>0</v>
      </c>
      <c r="T228" s="20" t="str">
        <f aca="false">AC228&amp;":"&amp;AE228</f>
        <v>0:0</v>
      </c>
      <c r="U228" s="0" t="n">
        <f aca="false">Q228*2</f>
        <v>0</v>
      </c>
      <c r="V228" s="0" t="n">
        <f aca="false">P228</f>
        <v>0</v>
      </c>
      <c r="W228" s="0" t="n">
        <f aca="false">O228</f>
        <v>0</v>
      </c>
      <c r="X228" s="0" t="n">
        <f aca="false">S228</f>
        <v>0</v>
      </c>
      <c r="Y228" s="0" t="n">
        <f aca="false">R228</f>
        <v>0</v>
      </c>
      <c r="AA228" s="0" t="n">
        <f aca="false">INDEX(Results!A:A,$B228)</f>
        <v>0</v>
      </c>
      <c r="AB228" s="0" t="n">
        <f aca="false">INDEX(Results!B:B,$B228)</f>
        <v>0</v>
      </c>
      <c r="AC228" s="0" t="n">
        <f aca="false">INDEX(Results!C:C,$B228)</f>
        <v>0</v>
      </c>
      <c r="AD228" s="0" t="n">
        <f aca="false">INDEX(Results!D:D,$B228)</f>
        <v>0</v>
      </c>
      <c r="AE228" s="0" t="n">
        <f aca="false">INDEX(Results!E:E,$B228)</f>
        <v>0</v>
      </c>
      <c r="AF228" s="0" t="n">
        <f aca="false">INDEX(Results!F:F,$B228)</f>
        <v>0</v>
      </c>
      <c r="AG228" s="0" t="n">
        <f aca="false">INDEX(Results!G:G,$B228)</f>
        <v>0</v>
      </c>
      <c r="AH228" s="0" t="n">
        <f aca="false">INDEX(Results!H:H,$B228)</f>
        <v>0</v>
      </c>
      <c r="AI228" s="20" t="n">
        <f aca="false">INDEX(Results!223:223,9+2*$C228)</f>
        <v>0</v>
      </c>
      <c r="AJ228" s="20"/>
    </row>
    <row r="229" customFormat="false" ht="12.8" hidden="false" customHeight="false" outlineLevel="0" collapsed="false">
      <c r="B229" s="0" t="n">
        <f aca="false">B228+1</f>
        <v>224</v>
      </c>
      <c r="C229" s="0" t="n">
        <f aca="false">INDEX(Results!F:F,B229)</f>
        <v>0</v>
      </c>
      <c r="D229" s="0" t="n">
        <f aca="false">INDEX(Results!224:224,36+2*$C229+27*(D$5-1))</f>
        <v>0</v>
      </c>
      <c r="E229" s="0" t="n">
        <f aca="false">INDEX(Results!224:224,36+2*$C229+27*(E$5-1))</f>
        <v>0</v>
      </c>
      <c r="F229" s="0" t="n">
        <f aca="false">INDEX(Results!224:224,36+2*$C229+27*(F$5-1))</f>
        <v>0</v>
      </c>
      <c r="G229" s="0" t="n">
        <f aca="false">INDEX(Results!224:224,36+2*$C229+27*(G$5-1))</f>
        <v>0</v>
      </c>
      <c r="H229" s="0" t="n">
        <f aca="false">INDEX(Results!224:224,36+2*$C229+27*(H$5-1))</f>
        <v>0</v>
      </c>
      <c r="I229" s="0" t="n">
        <f aca="false">INDEX(Results!224:224,36+2*$C229+27*(I$5-1))</f>
        <v>0</v>
      </c>
      <c r="J229" s="0" t="n">
        <f aca="false">INDEX(Results!224:224,36+2*$C229+27*(J$5-1))</f>
        <v>0</v>
      </c>
      <c r="K229" s="0" t="n">
        <f aca="false">INDEX(Results!224:224,36+2*$C229+27*(K$5-1))</f>
        <v>0</v>
      </c>
      <c r="L229" s="0" t="n">
        <f aca="false">INDEX(Results!224:224,36+2*$C229+27*(L$5-1))</f>
        <v>0</v>
      </c>
      <c r="M229" s="0" t="n">
        <f aca="false">INDEX(Results!224:224,36+2*$C229+27*(M$5-1))</f>
        <v>0</v>
      </c>
      <c r="O229" s="0" t="n">
        <f aca="true">MIN(INDIRECT("RC4:RC"&amp;$C229+3))</f>
        <v>0</v>
      </c>
      <c r="P229" s="0" t="n">
        <f aca="true">QUARTILE(INDIRECT("RC4:RC"&amp;$C229+3),1)</f>
        <v>0</v>
      </c>
      <c r="Q229" s="0" t="n">
        <f aca="true">MEDIAN(INDIRECT("RC4:RC"&amp;$C229+3))</f>
        <v>0</v>
      </c>
      <c r="R229" s="0" t="n">
        <f aca="true">QUARTILE(INDIRECT("RC4:RC"&amp;$C229+3),3)</f>
        <v>0</v>
      </c>
      <c r="S229" s="0" t="n">
        <f aca="true">MAX(INDIRECT("RC4:RC"&amp;$C229+3))</f>
        <v>0</v>
      </c>
      <c r="T229" s="20" t="str">
        <f aca="false">AC229&amp;":"&amp;AE229</f>
        <v>0:0</v>
      </c>
      <c r="U229" s="0" t="n">
        <f aca="false">Q229*2</f>
        <v>0</v>
      </c>
      <c r="V229" s="0" t="n">
        <f aca="false">P229</f>
        <v>0</v>
      </c>
      <c r="W229" s="0" t="n">
        <f aca="false">O229</f>
        <v>0</v>
      </c>
      <c r="X229" s="0" t="n">
        <f aca="false">S229</f>
        <v>0</v>
      </c>
      <c r="Y229" s="0" t="n">
        <f aca="false">R229</f>
        <v>0</v>
      </c>
      <c r="AA229" s="0" t="n">
        <f aca="false">INDEX(Results!A:A,$B229)</f>
        <v>0</v>
      </c>
      <c r="AB229" s="0" t="n">
        <f aca="false">INDEX(Results!B:B,$B229)</f>
        <v>0</v>
      </c>
      <c r="AC229" s="0" t="n">
        <f aca="false">INDEX(Results!C:C,$B229)</f>
        <v>0</v>
      </c>
      <c r="AD229" s="0" t="n">
        <f aca="false">INDEX(Results!D:D,$B229)</f>
        <v>0</v>
      </c>
      <c r="AE229" s="0" t="n">
        <f aca="false">INDEX(Results!E:E,$B229)</f>
        <v>0</v>
      </c>
      <c r="AF229" s="0" t="n">
        <f aca="false">INDEX(Results!F:F,$B229)</f>
        <v>0</v>
      </c>
      <c r="AG229" s="0" t="n">
        <f aca="false">INDEX(Results!G:G,$B229)</f>
        <v>0</v>
      </c>
      <c r="AH229" s="0" t="n">
        <f aca="false">INDEX(Results!H:H,$B229)</f>
        <v>0</v>
      </c>
      <c r="AI229" s="20" t="n">
        <f aca="false">INDEX(Results!224:224,9+2*$C229)</f>
        <v>0</v>
      </c>
      <c r="AJ229" s="20"/>
    </row>
    <row r="230" customFormat="false" ht="12.8" hidden="false" customHeight="false" outlineLevel="0" collapsed="false">
      <c r="B230" s="0" t="n">
        <f aca="false">B229+1</f>
        <v>225</v>
      </c>
      <c r="C230" s="0" t="n">
        <f aca="false">INDEX(Results!F:F,B230)</f>
        <v>0</v>
      </c>
      <c r="D230" s="0" t="n">
        <f aca="false">INDEX(Results!225:225,36+2*$C230+27*(D$5-1))</f>
        <v>0</v>
      </c>
      <c r="E230" s="0" t="n">
        <f aca="false">INDEX(Results!225:225,36+2*$C230+27*(E$5-1))</f>
        <v>0</v>
      </c>
      <c r="F230" s="0" t="n">
        <f aca="false">INDEX(Results!225:225,36+2*$C230+27*(F$5-1))</f>
        <v>0</v>
      </c>
      <c r="G230" s="0" t="n">
        <f aca="false">INDEX(Results!225:225,36+2*$C230+27*(G$5-1))</f>
        <v>0</v>
      </c>
      <c r="H230" s="0" t="n">
        <f aca="false">INDEX(Results!225:225,36+2*$C230+27*(H$5-1))</f>
        <v>0</v>
      </c>
      <c r="I230" s="0" t="n">
        <f aca="false">INDEX(Results!225:225,36+2*$C230+27*(I$5-1))</f>
        <v>0</v>
      </c>
      <c r="J230" s="0" t="n">
        <f aca="false">INDEX(Results!225:225,36+2*$C230+27*(J$5-1))</f>
        <v>0</v>
      </c>
      <c r="K230" s="0" t="n">
        <f aca="false">INDEX(Results!225:225,36+2*$C230+27*(K$5-1))</f>
        <v>0</v>
      </c>
      <c r="L230" s="0" t="n">
        <f aca="false">INDEX(Results!225:225,36+2*$C230+27*(L$5-1))</f>
        <v>0</v>
      </c>
      <c r="M230" s="0" t="n">
        <f aca="false">INDEX(Results!225:225,36+2*$C230+27*(M$5-1))</f>
        <v>0</v>
      </c>
      <c r="O230" s="0" t="n">
        <f aca="true">MIN(INDIRECT("RC4:RC"&amp;$C230+3))</f>
        <v>0</v>
      </c>
      <c r="P230" s="0" t="n">
        <f aca="true">QUARTILE(INDIRECT("RC4:RC"&amp;$C230+3),1)</f>
        <v>0</v>
      </c>
      <c r="Q230" s="0" t="n">
        <f aca="true">MEDIAN(INDIRECT("RC4:RC"&amp;$C230+3))</f>
        <v>0</v>
      </c>
      <c r="R230" s="0" t="n">
        <f aca="true">QUARTILE(INDIRECT("RC4:RC"&amp;$C230+3),3)</f>
        <v>0</v>
      </c>
      <c r="S230" s="0" t="n">
        <f aca="true">MAX(INDIRECT("RC4:RC"&amp;$C230+3))</f>
        <v>0</v>
      </c>
      <c r="T230" s="20" t="str">
        <f aca="false">AC230&amp;":"&amp;AE230</f>
        <v>0:0</v>
      </c>
      <c r="U230" s="0" t="n">
        <f aca="false">Q230*2</f>
        <v>0</v>
      </c>
      <c r="V230" s="0" t="n">
        <f aca="false">P230</f>
        <v>0</v>
      </c>
      <c r="W230" s="0" t="n">
        <f aca="false">O230</f>
        <v>0</v>
      </c>
      <c r="X230" s="0" t="n">
        <f aca="false">S230</f>
        <v>0</v>
      </c>
      <c r="Y230" s="0" t="n">
        <f aca="false">R230</f>
        <v>0</v>
      </c>
      <c r="AA230" s="0" t="n">
        <f aca="false">INDEX(Results!A:A,$B230)</f>
        <v>0</v>
      </c>
      <c r="AB230" s="0" t="n">
        <f aca="false">INDEX(Results!B:B,$B230)</f>
        <v>0</v>
      </c>
      <c r="AC230" s="0" t="n">
        <f aca="false">INDEX(Results!C:C,$B230)</f>
        <v>0</v>
      </c>
      <c r="AD230" s="0" t="n">
        <f aca="false">INDEX(Results!D:D,$B230)</f>
        <v>0</v>
      </c>
      <c r="AE230" s="0" t="n">
        <f aca="false">INDEX(Results!E:E,$B230)</f>
        <v>0</v>
      </c>
      <c r="AF230" s="0" t="n">
        <f aca="false">INDEX(Results!F:F,$B230)</f>
        <v>0</v>
      </c>
      <c r="AG230" s="0" t="n">
        <f aca="false">INDEX(Results!G:G,$B230)</f>
        <v>0</v>
      </c>
      <c r="AH230" s="0" t="n">
        <f aca="false">INDEX(Results!H:H,$B230)</f>
        <v>0</v>
      </c>
      <c r="AI230" s="20" t="n">
        <f aca="false">INDEX(Results!225:225,9+2*$C230)</f>
        <v>0</v>
      </c>
      <c r="AJ230" s="20"/>
    </row>
    <row r="231" customFormat="false" ht="12.8" hidden="false" customHeight="false" outlineLevel="0" collapsed="false">
      <c r="B231" s="0" t="n">
        <f aca="false">B230+1</f>
        <v>226</v>
      </c>
      <c r="C231" s="0" t="n">
        <f aca="false">INDEX(Results!F:F,B231)</f>
        <v>0</v>
      </c>
      <c r="D231" s="0" t="n">
        <f aca="false">INDEX(Results!226:226,36+2*$C231+27*(D$5-1))</f>
        <v>0</v>
      </c>
      <c r="E231" s="0" t="n">
        <f aca="false">INDEX(Results!226:226,36+2*$C231+27*(E$5-1))</f>
        <v>0</v>
      </c>
      <c r="F231" s="0" t="n">
        <f aca="false">INDEX(Results!226:226,36+2*$C231+27*(F$5-1))</f>
        <v>0</v>
      </c>
      <c r="G231" s="0" t="n">
        <f aca="false">INDEX(Results!226:226,36+2*$C231+27*(G$5-1))</f>
        <v>0</v>
      </c>
      <c r="H231" s="0" t="n">
        <f aca="false">INDEX(Results!226:226,36+2*$C231+27*(H$5-1))</f>
        <v>0</v>
      </c>
      <c r="I231" s="0" t="n">
        <f aca="false">INDEX(Results!226:226,36+2*$C231+27*(I$5-1))</f>
        <v>0</v>
      </c>
      <c r="J231" s="0" t="n">
        <f aca="false">INDEX(Results!226:226,36+2*$C231+27*(J$5-1))</f>
        <v>0</v>
      </c>
      <c r="K231" s="0" t="n">
        <f aca="false">INDEX(Results!226:226,36+2*$C231+27*(K$5-1))</f>
        <v>0</v>
      </c>
      <c r="L231" s="0" t="n">
        <f aca="false">INDEX(Results!226:226,36+2*$C231+27*(L$5-1))</f>
        <v>0</v>
      </c>
      <c r="M231" s="0" t="n">
        <f aca="false">INDEX(Results!226:226,36+2*$C231+27*(M$5-1))</f>
        <v>0</v>
      </c>
      <c r="O231" s="0" t="n">
        <f aca="true">MIN(INDIRECT("RC4:RC"&amp;$C231+3))</f>
        <v>0</v>
      </c>
      <c r="P231" s="0" t="n">
        <f aca="true">QUARTILE(INDIRECT("RC4:RC"&amp;$C231+3),1)</f>
        <v>0</v>
      </c>
      <c r="Q231" s="0" t="n">
        <f aca="true">MEDIAN(INDIRECT("RC4:RC"&amp;$C231+3))</f>
        <v>0</v>
      </c>
      <c r="R231" s="0" t="n">
        <f aca="true">QUARTILE(INDIRECT("RC4:RC"&amp;$C231+3),3)</f>
        <v>0</v>
      </c>
      <c r="S231" s="0" t="n">
        <f aca="true">MAX(INDIRECT("RC4:RC"&amp;$C231+3))</f>
        <v>0</v>
      </c>
      <c r="T231" s="20" t="str">
        <f aca="false">AC231&amp;":"&amp;AE231</f>
        <v>0:0</v>
      </c>
      <c r="U231" s="0" t="n">
        <f aca="false">Q231*2</f>
        <v>0</v>
      </c>
      <c r="V231" s="0" t="n">
        <f aca="false">P231</f>
        <v>0</v>
      </c>
      <c r="W231" s="0" t="n">
        <f aca="false">O231</f>
        <v>0</v>
      </c>
      <c r="X231" s="0" t="n">
        <f aca="false">S231</f>
        <v>0</v>
      </c>
      <c r="Y231" s="0" t="n">
        <f aca="false">R231</f>
        <v>0</v>
      </c>
      <c r="AA231" s="0" t="n">
        <f aca="false">INDEX(Results!A:A,$B231)</f>
        <v>0</v>
      </c>
      <c r="AB231" s="0" t="n">
        <f aca="false">INDEX(Results!B:B,$B231)</f>
        <v>0</v>
      </c>
      <c r="AC231" s="0" t="n">
        <f aca="false">INDEX(Results!C:C,$B231)</f>
        <v>0</v>
      </c>
      <c r="AD231" s="0" t="n">
        <f aca="false">INDEX(Results!D:D,$B231)</f>
        <v>0</v>
      </c>
      <c r="AE231" s="0" t="n">
        <f aca="false">INDEX(Results!E:E,$B231)</f>
        <v>0</v>
      </c>
      <c r="AF231" s="0" t="n">
        <f aca="false">INDEX(Results!F:F,$B231)</f>
        <v>0</v>
      </c>
      <c r="AG231" s="0" t="n">
        <f aca="false">INDEX(Results!G:G,$B231)</f>
        <v>0</v>
      </c>
      <c r="AH231" s="0" t="n">
        <f aca="false">INDEX(Results!H:H,$B231)</f>
        <v>0</v>
      </c>
      <c r="AI231" s="20" t="n">
        <f aca="false">INDEX(Results!226:226,9+2*$C231)</f>
        <v>0</v>
      </c>
      <c r="AJ231" s="20"/>
    </row>
    <row r="232" customFormat="false" ht="12.8" hidden="false" customHeight="false" outlineLevel="0" collapsed="false">
      <c r="B232" s="0" t="n">
        <f aca="false">B231+1</f>
        <v>227</v>
      </c>
      <c r="C232" s="0" t="n">
        <f aca="false">INDEX(Results!F:F,B232)</f>
        <v>0</v>
      </c>
      <c r="D232" s="0" t="n">
        <f aca="false">INDEX(Results!227:227,36+2*$C232+27*(D$5-1))</f>
        <v>0</v>
      </c>
      <c r="E232" s="0" t="n">
        <f aca="false">INDEX(Results!227:227,36+2*$C232+27*(E$5-1))</f>
        <v>0</v>
      </c>
      <c r="F232" s="0" t="n">
        <f aca="false">INDEX(Results!227:227,36+2*$C232+27*(F$5-1))</f>
        <v>0</v>
      </c>
      <c r="G232" s="0" t="n">
        <f aca="false">INDEX(Results!227:227,36+2*$C232+27*(G$5-1))</f>
        <v>0</v>
      </c>
      <c r="H232" s="0" t="n">
        <f aca="false">INDEX(Results!227:227,36+2*$C232+27*(H$5-1))</f>
        <v>0</v>
      </c>
      <c r="I232" s="0" t="n">
        <f aca="false">INDEX(Results!227:227,36+2*$C232+27*(I$5-1))</f>
        <v>0</v>
      </c>
      <c r="J232" s="0" t="n">
        <f aca="false">INDEX(Results!227:227,36+2*$C232+27*(J$5-1))</f>
        <v>0</v>
      </c>
      <c r="K232" s="0" t="n">
        <f aca="false">INDEX(Results!227:227,36+2*$C232+27*(K$5-1))</f>
        <v>0</v>
      </c>
      <c r="L232" s="0" t="n">
        <f aca="false">INDEX(Results!227:227,36+2*$C232+27*(L$5-1))</f>
        <v>0</v>
      </c>
      <c r="M232" s="0" t="n">
        <f aca="false">INDEX(Results!227:227,36+2*$C232+27*(M$5-1))</f>
        <v>0</v>
      </c>
      <c r="O232" s="0" t="n">
        <f aca="true">MIN(INDIRECT("RC4:RC"&amp;$C232+3))</f>
        <v>0</v>
      </c>
      <c r="P232" s="0" t="n">
        <f aca="true">QUARTILE(INDIRECT("RC4:RC"&amp;$C232+3),1)</f>
        <v>0</v>
      </c>
      <c r="Q232" s="0" t="n">
        <f aca="true">MEDIAN(INDIRECT("RC4:RC"&amp;$C232+3))</f>
        <v>0</v>
      </c>
      <c r="R232" s="0" t="n">
        <f aca="true">QUARTILE(INDIRECT("RC4:RC"&amp;$C232+3),3)</f>
        <v>0</v>
      </c>
      <c r="S232" s="0" t="n">
        <f aca="true">MAX(INDIRECT("RC4:RC"&amp;$C232+3))</f>
        <v>0</v>
      </c>
      <c r="T232" s="20" t="str">
        <f aca="false">AC232&amp;":"&amp;AE232</f>
        <v>0:0</v>
      </c>
      <c r="U232" s="0" t="n">
        <f aca="false">Q232*2</f>
        <v>0</v>
      </c>
      <c r="V232" s="0" t="n">
        <f aca="false">P232</f>
        <v>0</v>
      </c>
      <c r="W232" s="0" t="n">
        <f aca="false">O232</f>
        <v>0</v>
      </c>
      <c r="X232" s="0" t="n">
        <f aca="false">S232</f>
        <v>0</v>
      </c>
      <c r="Y232" s="0" t="n">
        <f aca="false">R232</f>
        <v>0</v>
      </c>
      <c r="AA232" s="0" t="n">
        <f aca="false">INDEX(Results!A:A,$B232)</f>
        <v>0</v>
      </c>
      <c r="AB232" s="0" t="n">
        <f aca="false">INDEX(Results!B:B,$B232)</f>
        <v>0</v>
      </c>
      <c r="AC232" s="0" t="n">
        <f aca="false">INDEX(Results!C:C,$B232)</f>
        <v>0</v>
      </c>
      <c r="AD232" s="0" t="n">
        <f aca="false">INDEX(Results!D:D,$B232)</f>
        <v>0</v>
      </c>
      <c r="AE232" s="0" t="n">
        <f aca="false">INDEX(Results!E:E,$B232)</f>
        <v>0</v>
      </c>
      <c r="AF232" s="0" t="n">
        <f aca="false">INDEX(Results!F:F,$B232)</f>
        <v>0</v>
      </c>
      <c r="AG232" s="0" t="n">
        <f aca="false">INDEX(Results!G:G,$B232)</f>
        <v>0</v>
      </c>
      <c r="AH232" s="0" t="n">
        <f aca="false">INDEX(Results!H:H,$B232)</f>
        <v>0</v>
      </c>
      <c r="AI232" s="20" t="n">
        <f aca="false">INDEX(Results!227:227,9+2*$C232)</f>
        <v>0</v>
      </c>
      <c r="AJ232" s="20"/>
    </row>
    <row r="233" customFormat="false" ht="12.8" hidden="false" customHeight="false" outlineLevel="0" collapsed="false">
      <c r="B233" s="0" t="n">
        <f aca="false">B232+1</f>
        <v>228</v>
      </c>
      <c r="C233" s="0" t="n">
        <f aca="false">INDEX(Results!F:F,B233)</f>
        <v>0</v>
      </c>
      <c r="D233" s="0" t="n">
        <f aca="false">INDEX(Results!228:228,36+2*$C233+27*(D$5-1))</f>
        <v>0</v>
      </c>
      <c r="E233" s="0" t="n">
        <f aca="false">INDEX(Results!228:228,36+2*$C233+27*(E$5-1))</f>
        <v>0</v>
      </c>
      <c r="F233" s="0" t="n">
        <f aca="false">INDEX(Results!228:228,36+2*$C233+27*(F$5-1))</f>
        <v>0</v>
      </c>
      <c r="G233" s="0" t="n">
        <f aca="false">INDEX(Results!228:228,36+2*$C233+27*(G$5-1))</f>
        <v>0</v>
      </c>
      <c r="H233" s="0" t="n">
        <f aca="false">INDEX(Results!228:228,36+2*$C233+27*(H$5-1))</f>
        <v>0</v>
      </c>
      <c r="I233" s="0" t="n">
        <f aca="false">INDEX(Results!228:228,36+2*$C233+27*(I$5-1))</f>
        <v>0</v>
      </c>
      <c r="J233" s="0" t="n">
        <f aca="false">INDEX(Results!228:228,36+2*$C233+27*(J$5-1))</f>
        <v>0</v>
      </c>
      <c r="K233" s="0" t="n">
        <f aca="false">INDEX(Results!228:228,36+2*$C233+27*(K$5-1))</f>
        <v>0</v>
      </c>
      <c r="L233" s="0" t="n">
        <f aca="false">INDEX(Results!228:228,36+2*$C233+27*(L$5-1))</f>
        <v>0</v>
      </c>
      <c r="M233" s="0" t="n">
        <f aca="false">INDEX(Results!228:228,36+2*$C233+27*(M$5-1))</f>
        <v>0</v>
      </c>
      <c r="O233" s="0" t="n">
        <f aca="true">MIN(INDIRECT("RC4:RC"&amp;$C233+3))</f>
        <v>0</v>
      </c>
      <c r="P233" s="0" t="n">
        <f aca="true">QUARTILE(INDIRECT("RC4:RC"&amp;$C233+3),1)</f>
        <v>0</v>
      </c>
      <c r="Q233" s="0" t="n">
        <f aca="true">MEDIAN(INDIRECT("RC4:RC"&amp;$C233+3))</f>
        <v>0</v>
      </c>
      <c r="R233" s="0" t="n">
        <f aca="true">QUARTILE(INDIRECT("RC4:RC"&amp;$C233+3),3)</f>
        <v>0</v>
      </c>
      <c r="S233" s="0" t="n">
        <f aca="true">MAX(INDIRECT("RC4:RC"&amp;$C233+3))</f>
        <v>0</v>
      </c>
      <c r="T233" s="20" t="str">
        <f aca="false">AC233&amp;":"&amp;AE233</f>
        <v>0:0</v>
      </c>
      <c r="U233" s="0" t="n">
        <f aca="false">Q233*2</f>
        <v>0</v>
      </c>
      <c r="V233" s="0" t="n">
        <f aca="false">P233</f>
        <v>0</v>
      </c>
      <c r="W233" s="0" t="n">
        <f aca="false">O233</f>
        <v>0</v>
      </c>
      <c r="X233" s="0" t="n">
        <f aca="false">S233</f>
        <v>0</v>
      </c>
      <c r="Y233" s="0" t="n">
        <f aca="false">R233</f>
        <v>0</v>
      </c>
      <c r="AA233" s="0" t="n">
        <f aca="false">INDEX(Results!A:A,$B233)</f>
        <v>0</v>
      </c>
      <c r="AB233" s="0" t="n">
        <f aca="false">INDEX(Results!B:B,$B233)</f>
        <v>0</v>
      </c>
      <c r="AC233" s="0" t="n">
        <f aca="false">INDEX(Results!C:C,$B233)</f>
        <v>0</v>
      </c>
      <c r="AD233" s="0" t="n">
        <f aca="false">INDEX(Results!D:D,$B233)</f>
        <v>0</v>
      </c>
      <c r="AE233" s="0" t="n">
        <f aca="false">INDEX(Results!E:E,$B233)</f>
        <v>0</v>
      </c>
      <c r="AF233" s="0" t="n">
        <f aca="false">INDEX(Results!F:F,$B233)</f>
        <v>0</v>
      </c>
      <c r="AG233" s="0" t="n">
        <f aca="false">INDEX(Results!G:G,$B233)</f>
        <v>0</v>
      </c>
      <c r="AH233" s="0" t="n">
        <f aca="false">INDEX(Results!H:H,$B233)</f>
        <v>0</v>
      </c>
      <c r="AI233" s="20" t="n">
        <f aca="false">INDEX(Results!228:228,9+2*$C233)</f>
        <v>0</v>
      </c>
      <c r="AJ233" s="20"/>
    </row>
    <row r="234" customFormat="false" ht="12.8" hidden="false" customHeight="false" outlineLevel="0" collapsed="false">
      <c r="B234" s="0" t="n">
        <f aca="false">B233+1</f>
        <v>229</v>
      </c>
      <c r="C234" s="0" t="n">
        <f aca="false">INDEX(Results!F:F,B234)</f>
        <v>0</v>
      </c>
      <c r="D234" s="0" t="n">
        <f aca="false">INDEX(Results!229:229,36+2*$C234+27*(D$5-1))</f>
        <v>0</v>
      </c>
      <c r="E234" s="0" t="n">
        <f aca="false">INDEX(Results!229:229,36+2*$C234+27*(E$5-1))</f>
        <v>0</v>
      </c>
      <c r="F234" s="0" t="n">
        <f aca="false">INDEX(Results!229:229,36+2*$C234+27*(F$5-1))</f>
        <v>0</v>
      </c>
      <c r="G234" s="0" t="n">
        <f aca="false">INDEX(Results!229:229,36+2*$C234+27*(G$5-1))</f>
        <v>0</v>
      </c>
      <c r="H234" s="0" t="n">
        <f aca="false">INDEX(Results!229:229,36+2*$C234+27*(H$5-1))</f>
        <v>0</v>
      </c>
      <c r="I234" s="0" t="n">
        <f aca="false">INDEX(Results!229:229,36+2*$C234+27*(I$5-1))</f>
        <v>0</v>
      </c>
      <c r="J234" s="0" t="n">
        <f aca="false">INDEX(Results!229:229,36+2*$C234+27*(J$5-1))</f>
        <v>0</v>
      </c>
      <c r="K234" s="0" t="n">
        <f aca="false">INDEX(Results!229:229,36+2*$C234+27*(K$5-1))</f>
        <v>0</v>
      </c>
      <c r="L234" s="0" t="n">
        <f aca="false">INDEX(Results!229:229,36+2*$C234+27*(L$5-1))</f>
        <v>0</v>
      </c>
      <c r="M234" s="0" t="n">
        <f aca="false">INDEX(Results!229:229,36+2*$C234+27*(M$5-1))</f>
        <v>0</v>
      </c>
      <c r="O234" s="0" t="n">
        <f aca="true">MIN(INDIRECT("RC4:RC"&amp;$C234+3))</f>
        <v>0</v>
      </c>
      <c r="P234" s="0" t="n">
        <f aca="true">QUARTILE(INDIRECT("RC4:RC"&amp;$C234+3),1)</f>
        <v>0</v>
      </c>
      <c r="Q234" s="0" t="n">
        <f aca="true">MEDIAN(INDIRECT("RC4:RC"&amp;$C234+3))</f>
        <v>0</v>
      </c>
      <c r="R234" s="0" t="n">
        <f aca="true">QUARTILE(INDIRECT("RC4:RC"&amp;$C234+3),3)</f>
        <v>0</v>
      </c>
      <c r="S234" s="0" t="n">
        <f aca="true">MAX(INDIRECT("RC4:RC"&amp;$C234+3))</f>
        <v>0</v>
      </c>
      <c r="T234" s="20" t="str">
        <f aca="false">AC234&amp;":"&amp;AE234</f>
        <v>0:0</v>
      </c>
      <c r="U234" s="0" t="n">
        <f aca="false">Q234*2</f>
        <v>0</v>
      </c>
      <c r="V234" s="0" t="n">
        <f aca="false">P234</f>
        <v>0</v>
      </c>
      <c r="W234" s="0" t="n">
        <f aca="false">O234</f>
        <v>0</v>
      </c>
      <c r="X234" s="0" t="n">
        <f aca="false">S234</f>
        <v>0</v>
      </c>
      <c r="Y234" s="0" t="n">
        <f aca="false">R234</f>
        <v>0</v>
      </c>
      <c r="AA234" s="0" t="n">
        <f aca="false">INDEX(Results!A:A,$B234)</f>
        <v>0</v>
      </c>
      <c r="AB234" s="0" t="n">
        <f aca="false">INDEX(Results!B:B,$B234)</f>
        <v>0</v>
      </c>
      <c r="AC234" s="0" t="n">
        <f aca="false">INDEX(Results!C:C,$B234)</f>
        <v>0</v>
      </c>
      <c r="AD234" s="0" t="n">
        <f aca="false">INDEX(Results!D:D,$B234)</f>
        <v>0</v>
      </c>
      <c r="AE234" s="0" t="n">
        <f aca="false">INDEX(Results!E:E,$B234)</f>
        <v>0</v>
      </c>
      <c r="AF234" s="0" t="n">
        <f aca="false">INDEX(Results!F:F,$B234)</f>
        <v>0</v>
      </c>
      <c r="AG234" s="0" t="n">
        <f aca="false">INDEX(Results!G:G,$B234)</f>
        <v>0</v>
      </c>
      <c r="AH234" s="0" t="n">
        <f aca="false">INDEX(Results!H:H,$B234)</f>
        <v>0</v>
      </c>
      <c r="AI234" s="20" t="n">
        <f aca="false">INDEX(Results!229:229,9+2*$C234)</f>
        <v>0</v>
      </c>
      <c r="AJ234" s="20"/>
    </row>
    <row r="235" customFormat="false" ht="12.8" hidden="false" customHeight="false" outlineLevel="0" collapsed="false">
      <c r="B235" s="0" t="n">
        <f aca="false">B234+1</f>
        <v>230</v>
      </c>
      <c r="C235" s="0" t="n">
        <f aca="false">INDEX(Results!F:F,B235)</f>
        <v>0</v>
      </c>
      <c r="D235" s="0" t="n">
        <f aca="false">INDEX(Results!230:230,36+2*$C235+27*(D$5-1))</f>
        <v>0</v>
      </c>
      <c r="E235" s="0" t="n">
        <f aca="false">INDEX(Results!230:230,36+2*$C235+27*(E$5-1))</f>
        <v>0</v>
      </c>
      <c r="F235" s="0" t="n">
        <f aca="false">INDEX(Results!230:230,36+2*$C235+27*(F$5-1))</f>
        <v>0</v>
      </c>
      <c r="G235" s="0" t="n">
        <f aca="false">INDEX(Results!230:230,36+2*$C235+27*(G$5-1))</f>
        <v>0</v>
      </c>
      <c r="H235" s="0" t="n">
        <f aca="false">INDEX(Results!230:230,36+2*$C235+27*(H$5-1))</f>
        <v>0</v>
      </c>
      <c r="I235" s="0" t="n">
        <f aca="false">INDEX(Results!230:230,36+2*$C235+27*(I$5-1))</f>
        <v>0</v>
      </c>
      <c r="J235" s="0" t="n">
        <f aca="false">INDEX(Results!230:230,36+2*$C235+27*(J$5-1))</f>
        <v>0</v>
      </c>
      <c r="K235" s="0" t="n">
        <f aca="false">INDEX(Results!230:230,36+2*$C235+27*(K$5-1))</f>
        <v>0</v>
      </c>
      <c r="L235" s="0" t="n">
        <f aca="false">INDEX(Results!230:230,36+2*$C235+27*(L$5-1))</f>
        <v>0</v>
      </c>
      <c r="M235" s="0" t="n">
        <f aca="false">INDEX(Results!230:230,36+2*$C235+27*(M$5-1))</f>
        <v>0</v>
      </c>
      <c r="O235" s="0" t="n">
        <f aca="true">MIN(INDIRECT("RC4:RC"&amp;$C235+3))</f>
        <v>0</v>
      </c>
      <c r="P235" s="0" t="n">
        <f aca="true">QUARTILE(INDIRECT("RC4:RC"&amp;$C235+3),1)</f>
        <v>0</v>
      </c>
      <c r="Q235" s="0" t="n">
        <f aca="true">MEDIAN(INDIRECT("RC4:RC"&amp;$C235+3))</f>
        <v>0</v>
      </c>
      <c r="R235" s="0" t="n">
        <f aca="true">QUARTILE(INDIRECT("RC4:RC"&amp;$C235+3),3)</f>
        <v>0</v>
      </c>
      <c r="S235" s="0" t="n">
        <f aca="true">MAX(INDIRECT("RC4:RC"&amp;$C235+3))</f>
        <v>0</v>
      </c>
      <c r="T235" s="20" t="str">
        <f aca="false">AC235&amp;":"&amp;AE235</f>
        <v>0:0</v>
      </c>
      <c r="U235" s="0" t="n">
        <f aca="false">Q235*2</f>
        <v>0</v>
      </c>
      <c r="V235" s="0" t="n">
        <f aca="false">P235</f>
        <v>0</v>
      </c>
      <c r="W235" s="0" t="n">
        <f aca="false">O235</f>
        <v>0</v>
      </c>
      <c r="X235" s="0" t="n">
        <f aca="false">S235</f>
        <v>0</v>
      </c>
      <c r="Y235" s="0" t="n">
        <f aca="false">R235</f>
        <v>0</v>
      </c>
      <c r="AA235" s="0" t="n">
        <f aca="false">INDEX(Results!A:A,$B235)</f>
        <v>0</v>
      </c>
      <c r="AB235" s="0" t="n">
        <f aca="false">INDEX(Results!B:B,$B235)</f>
        <v>0</v>
      </c>
      <c r="AC235" s="0" t="n">
        <f aca="false">INDEX(Results!C:C,$B235)</f>
        <v>0</v>
      </c>
      <c r="AD235" s="0" t="n">
        <f aca="false">INDEX(Results!D:D,$B235)</f>
        <v>0</v>
      </c>
      <c r="AE235" s="0" t="n">
        <f aca="false">INDEX(Results!E:E,$B235)</f>
        <v>0</v>
      </c>
      <c r="AF235" s="0" t="n">
        <f aca="false">INDEX(Results!F:F,$B235)</f>
        <v>0</v>
      </c>
      <c r="AG235" s="0" t="n">
        <f aca="false">INDEX(Results!G:G,$B235)</f>
        <v>0</v>
      </c>
      <c r="AH235" s="0" t="n">
        <f aca="false">INDEX(Results!H:H,$B235)</f>
        <v>0</v>
      </c>
      <c r="AI235" s="20" t="n">
        <f aca="false">INDEX(Results!230:230,9+2*$C235)</f>
        <v>0</v>
      </c>
      <c r="AJ235" s="20"/>
    </row>
    <row r="236" customFormat="false" ht="12.8" hidden="false" customHeight="false" outlineLevel="0" collapsed="false">
      <c r="B236" s="0" t="n">
        <f aca="false">B235+1</f>
        <v>231</v>
      </c>
      <c r="C236" s="0" t="n">
        <f aca="false">INDEX(Results!F:F,B236)</f>
        <v>0</v>
      </c>
      <c r="D236" s="0" t="n">
        <f aca="false">INDEX(Results!231:231,36+2*$C236+27*(D$5-1))</f>
        <v>0</v>
      </c>
      <c r="E236" s="0" t="n">
        <f aca="false">INDEX(Results!231:231,36+2*$C236+27*(E$5-1))</f>
        <v>0</v>
      </c>
      <c r="F236" s="0" t="n">
        <f aca="false">INDEX(Results!231:231,36+2*$C236+27*(F$5-1))</f>
        <v>0</v>
      </c>
      <c r="G236" s="0" t="n">
        <f aca="false">INDEX(Results!231:231,36+2*$C236+27*(G$5-1))</f>
        <v>0</v>
      </c>
      <c r="H236" s="0" t="n">
        <f aca="false">INDEX(Results!231:231,36+2*$C236+27*(H$5-1))</f>
        <v>0</v>
      </c>
      <c r="I236" s="0" t="n">
        <f aca="false">INDEX(Results!231:231,36+2*$C236+27*(I$5-1))</f>
        <v>0</v>
      </c>
      <c r="J236" s="0" t="n">
        <f aca="false">INDEX(Results!231:231,36+2*$C236+27*(J$5-1))</f>
        <v>0</v>
      </c>
      <c r="K236" s="0" t="n">
        <f aca="false">INDEX(Results!231:231,36+2*$C236+27*(K$5-1))</f>
        <v>0</v>
      </c>
      <c r="L236" s="0" t="n">
        <f aca="false">INDEX(Results!231:231,36+2*$C236+27*(L$5-1))</f>
        <v>0</v>
      </c>
      <c r="M236" s="0" t="n">
        <f aca="false">INDEX(Results!231:231,36+2*$C236+27*(M$5-1))</f>
        <v>0</v>
      </c>
      <c r="O236" s="0" t="n">
        <f aca="true">MIN(INDIRECT("RC4:RC"&amp;$C236+3))</f>
        <v>0</v>
      </c>
      <c r="P236" s="0" t="n">
        <f aca="true">QUARTILE(INDIRECT("RC4:RC"&amp;$C236+3),1)</f>
        <v>0</v>
      </c>
      <c r="Q236" s="0" t="n">
        <f aca="true">MEDIAN(INDIRECT("RC4:RC"&amp;$C236+3))</f>
        <v>0</v>
      </c>
      <c r="R236" s="0" t="n">
        <f aca="true">QUARTILE(INDIRECT("RC4:RC"&amp;$C236+3),3)</f>
        <v>0</v>
      </c>
      <c r="S236" s="0" t="n">
        <f aca="true">MAX(INDIRECT("RC4:RC"&amp;$C236+3))</f>
        <v>0</v>
      </c>
      <c r="T236" s="20" t="str">
        <f aca="false">AC236&amp;":"&amp;AE236</f>
        <v>0:0</v>
      </c>
      <c r="U236" s="0" t="n">
        <f aca="false">Q236*2</f>
        <v>0</v>
      </c>
      <c r="V236" s="0" t="n">
        <f aca="false">P236</f>
        <v>0</v>
      </c>
      <c r="W236" s="0" t="n">
        <f aca="false">O236</f>
        <v>0</v>
      </c>
      <c r="X236" s="0" t="n">
        <f aca="false">S236</f>
        <v>0</v>
      </c>
      <c r="Y236" s="0" t="n">
        <f aca="false">R236</f>
        <v>0</v>
      </c>
      <c r="AA236" s="0" t="n">
        <f aca="false">INDEX(Results!A:A,$B236)</f>
        <v>0</v>
      </c>
      <c r="AB236" s="0" t="n">
        <f aca="false">INDEX(Results!B:B,$B236)</f>
        <v>0</v>
      </c>
      <c r="AC236" s="0" t="n">
        <f aca="false">INDEX(Results!C:C,$B236)</f>
        <v>0</v>
      </c>
      <c r="AD236" s="0" t="n">
        <f aca="false">INDEX(Results!D:D,$B236)</f>
        <v>0</v>
      </c>
      <c r="AE236" s="0" t="n">
        <f aca="false">INDEX(Results!E:E,$B236)</f>
        <v>0</v>
      </c>
      <c r="AF236" s="0" t="n">
        <f aca="false">INDEX(Results!F:F,$B236)</f>
        <v>0</v>
      </c>
      <c r="AG236" s="0" t="n">
        <f aca="false">INDEX(Results!G:G,$B236)</f>
        <v>0</v>
      </c>
      <c r="AH236" s="0" t="n">
        <f aca="false">INDEX(Results!H:H,$B236)</f>
        <v>0</v>
      </c>
      <c r="AI236" s="20" t="n">
        <f aca="false">INDEX(Results!231:231,9+2*$C236)</f>
        <v>0</v>
      </c>
      <c r="AJ236" s="20"/>
    </row>
    <row r="237" customFormat="false" ht="12.8" hidden="false" customHeight="false" outlineLevel="0" collapsed="false">
      <c r="B237" s="0" t="n">
        <f aca="false">B236+1</f>
        <v>232</v>
      </c>
      <c r="C237" s="0" t="n">
        <f aca="false">INDEX(Results!F:F,B237)</f>
        <v>0</v>
      </c>
      <c r="D237" s="0" t="n">
        <f aca="false">INDEX(Results!232:232,36+2*$C237+27*(D$5-1))</f>
        <v>0</v>
      </c>
      <c r="E237" s="0" t="n">
        <f aca="false">INDEX(Results!232:232,36+2*$C237+27*(E$5-1))</f>
        <v>0</v>
      </c>
      <c r="F237" s="0" t="n">
        <f aca="false">INDEX(Results!232:232,36+2*$C237+27*(F$5-1))</f>
        <v>0</v>
      </c>
      <c r="G237" s="0" t="n">
        <f aca="false">INDEX(Results!232:232,36+2*$C237+27*(G$5-1))</f>
        <v>0</v>
      </c>
      <c r="H237" s="0" t="n">
        <f aca="false">INDEX(Results!232:232,36+2*$C237+27*(H$5-1))</f>
        <v>0</v>
      </c>
      <c r="I237" s="0" t="n">
        <f aca="false">INDEX(Results!232:232,36+2*$C237+27*(I$5-1))</f>
        <v>0</v>
      </c>
      <c r="J237" s="0" t="n">
        <f aca="false">INDEX(Results!232:232,36+2*$C237+27*(J$5-1))</f>
        <v>0</v>
      </c>
      <c r="K237" s="0" t="n">
        <f aca="false">INDEX(Results!232:232,36+2*$C237+27*(K$5-1))</f>
        <v>0</v>
      </c>
      <c r="L237" s="0" t="n">
        <f aca="false">INDEX(Results!232:232,36+2*$C237+27*(L$5-1))</f>
        <v>0</v>
      </c>
      <c r="M237" s="0" t="n">
        <f aca="false">INDEX(Results!232:232,36+2*$C237+27*(M$5-1))</f>
        <v>0</v>
      </c>
      <c r="O237" s="0" t="n">
        <f aca="true">MIN(INDIRECT("RC4:RC"&amp;$C237+3))</f>
        <v>0</v>
      </c>
      <c r="P237" s="0" t="n">
        <f aca="true">QUARTILE(INDIRECT("RC4:RC"&amp;$C237+3),1)</f>
        <v>0</v>
      </c>
      <c r="Q237" s="0" t="n">
        <f aca="true">MEDIAN(INDIRECT("RC4:RC"&amp;$C237+3))</f>
        <v>0</v>
      </c>
      <c r="R237" s="0" t="n">
        <f aca="true">QUARTILE(INDIRECT("RC4:RC"&amp;$C237+3),3)</f>
        <v>0</v>
      </c>
      <c r="S237" s="0" t="n">
        <f aca="true">MAX(INDIRECT("RC4:RC"&amp;$C237+3))</f>
        <v>0</v>
      </c>
      <c r="T237" s="20" t="str">
        <f aca="false">AC237&amp;":"&amp;AE237</f>
        <v>0:0</v>
      </c>
      <c r="U237" s="0" t="n">
        <f aca="false">Q237*2</f>
        <v>0</v>
      </c>
      <c r="V237" s="0" t="n">
        <f aca="false">P237</f>
        <v>0</v>
      </c>
      <c r="W237" s="0" t="n">
        <f aca="false">O237</f>
        <v>0</v>
      </c>
      <c r="X237" s="0" t="n">
        <f aca="false">S237</f>
        <v>0</v>
      </c>
      <c r="Y237" s="0" t="n">
        <f aca="false">R237</f>
        <v>0</v>
      </c>
      <c r="AA237" s="0" t="n">
        <f aca="false">INDEX(Results!A:A,$B237)</f>
        <v>0</v>
      </c>
      <c r="AB237" s="0" t="n">
        <f aca="false">INDEX(Results!B:B,$B237)</f>
        <v>0</v>
      </c>
      <c r="AC237" s="0" t="n">
        <f aca="false">INDEX(Results!C:C,$B237)</f>
        <v>0</v>
      </c>
      <c r="AD237" s="0" t="n">
        <f aca="false">INDEX(Results!D:D,$B237)</f>
        <v>0</v>
      </c>
      <c r="AE237" s="0" t="n">
        <f aca="false">INDEX(Results!E:E,$B237)</f>
        <v>0</v>
      </c>
      <c r="AF237" s="0" t="n">
        <f aca="false">INDEX(Results!F:F,$B237)</f>
        <v>0</v>
      </c>
      <c r="AG237" s="0" t="n">
        <f aca="false">INDEX(Results!G:G,$B237)</f>
        <v>0</v>
      </c>
      <c r="AH237" s="0" t="n">
        <f aca="false">INDEX(Results!H:H,$B237)</f>
        <v>0</v>
      </c>
      <c r="AI237" s="20" t="n">
        <f aca="false">INDEX(Results!232:232,9+2*$C237)</f>
        <v>0</v>
      </c>
      <c r="AJ237" s="20"/>
    </row>
    <row r="238" customFormat="false" ht="12.8" hidden="false" customHeight="false" outlineLevel="0" collapsed="false">
      <c r="B238" s="0" t="n">
        <f aca="false">B237+1</f>
        <v>233</v>
      </c>
      <c r="C238" s="0" t="n">
        <f aca="false">INDEX(Results!F:F,B238)</f>
        <v>0</v>
      </c>
      <c r="D238" s="0" t="n">
        <f aca="false">INDEX(Results!233:233,36+2*$C238+27*(D$5-1))</f>
        <v>0</v>
      </c>
      <c r="E238" s="0" t="n">
        <f aca="false">INDEX(Results!233:233,36+2*$C238+27*(E$5-1))</f>
        <v>0</v>
      </c>
      <c r="F238" s="0" t="n">
        <f aca="false">INDEX(Results!233:233,36+2*$C238+27*(F$5-1))</f>
        <v>0</v>
      </c>
      <c r="G238" s="0" t="n">
        <f aca="false">INDEX(Results!233:233,36+2*$C238+27*(G$5-1))</f>
        <v>0</v>
      </c>
      <c r="H238" s="0" t="n">
        <f aca="false">INDEX(Results!233:233,36+2*$C238+27*(H$5-1))</f>
        <v>0</v>
      </c>
      <c r="I238" s="0" t="n">
        <f aca="false">INDEX(Results!233:233,36+2*$C238+27*(I$5-1))</f>
        <v>0</v>
      </c>
      <c r="J238" s="0" t="n">
        <f aca="false">INDEX(Results!233:233,36+2*$C238+27*(J$5-1))</f>
        <v>0</v>
      </c>
      <c r="K238" s="0" t="n">
        <f aca="false">INDEX(Results!233:233,36+2*$C238+27*(K$5-1))</f>
        <v>0</v>
      </c>
      <c r="L238" s="0" t="n">
        <f aca="false">INDEX(Results!233:233,36+2*$C238+27*(L$5-1))</f>
        <v>0</v>
      </c>
      <c r="M238" s="0" t="n">
        <f aca="false">INDEX(Results!233:233,36+2*$C238+27*(M$5-1))</f>
        <v>0</v>
      </c>
      <c r="O238" s="0" t="n">
        <f aca="true">MIN(INDIRECT("RC4:RC"&amp;$C238+3))</f>
        <v>0</v>
      </c>
      <c r="P238" s="0" t="n">
        <f aca="true">QUARTILE(INDIRECT("RC4:RC"&amp;$C238+3),1)</f>
        <v>0</v>
      </c>
      <c r="Q238" s="0" t="n">
        <f aca="true">MEDIAN(INDIRECT("RC4:RC"&amp;$C238+3))</f>
        <v>0</v>
      </c>
      <c r="R238" s="0" t="n">
        <f aca="true">QUARTILE(INDIRECT("RC4:RC"&amp;$C238+3),3)</f>
        <v>0</v>
      </c>
      <c r="S238" s="0" t="n">
        <f aca="true">MAX(INDIRECT("RC4:RC"&amp;$C238+3))</f>
        <v>0</v>
      </c>
      <c r="T238" s="20" t="str">
        <f aca="false">AC238&amp;":"&amp;AE238</f>
        <v>0:0</v>
      </c>
      <c r="U238" s="0" t="n">
        <f aca="false">Q238*2</f>
        <v>0</v>
      </c>
      <c r="V238" s="0" t="n">
        <f aca="false">P238</f>
        <v>0</v>
      </c>
      <c r="W238" s="0" t="n">
        <f aca="false">O238</f>
        <v>0</v>
      </c>
      <c r="X238" s="0" t="n">
        <f aca="false">S238</f>
        <v>0</v>
      </c>
      <c r="Y238" s="0" t="n">
        <f aca="false">R238</f>
        <v>0</v>
      </c>
      <c r="AA238" s="0" t="n">
        <f aca="false">INDEX(Results!A:A,$B238)</f>
        <v>0</v>
      </c>
      <c r="AB238" s="0" t="n">
        <f aca="false">INDEX(Results!B:B,$B238)</f>
        <v>0</v>
      </c>
      <c r="AC238" s="0" t="n">
        <f aca="false">INDEX(Results!C:C,$B238)</f>
        <v>0</v>
      </c>
      <c r="AD238" s="0" t="n">
        <f aca="false">INDEX(Results!D:D,$B238)</f>
        <v>0</v>
      </c>
      <c r="AE238" s="0" t="n">
        <f aca="false">INDEX(Results!E:E,$B238)</f>
        <v>0</v>
      </c>
      <c r="AF238" s="0" t="n">
        <f aca="false">INDEX(Results!F:F,$B238)</f>
        <v>0</v>
      </c>
      <c r="AG238" s="0" t="n">
        <f aca="false">INDEX(Results!G:G,$B238)</f>
        <v>0</v>
      </c>
      <c r="AH238" s="0" t="n">
        <f aca="false">INDEX(Results!H:H,$B238)</f>
        <v>0</v>
      </c>
      <c r="AI238" s="20" t="n">
        <f aca="false">INDEX(Results!233:233,9+2*$C238)</f>
        <v>0</v>
      </c>
      <c r="AJ238" s="20"/>
    </row>
    <row r="239" customFormat="false" ht="12.8" hidden="false" customHeight="false" outlineLevel="0" collapsed="false">
      <c r="B239" s="0" t="n">
        <f aca="false">B238+1</f>
        <v>234</v>
      </c>
      <c r="C239" s="0" t="n">
        <f aca="false">INDEX(Results!F:F,B239)</f>
        <v>0</v>
      </c>
      <c r="D239" s="0" t="n">
        <f aca="false">INDEX(Results!234:234,36+2*$C239+27*(D$5-1))</f>
        <v>0</v>
      </c>
      <c r="E239" s="0" t="n">
        <f aca="false">INDEX(Results!234:234,36+2*$C239+27*(E$5-1))</f>
        <v>0</v>
      </c>
      <c r="F239" s="0" t="n">
        <f aca="false">INDEX(Results!234:234,36+2*$C239+27*(F$5-1))</f>
        <v>0</v>
      </c>
      <c r="G239" s="0" t="n">
        <f aca="false">INDEX(Results!234:234,36+2*$C239+27*(G$5-1))</f>
        <v>0</v>
      </c>
      <c r="H239" s="0" t="n">
        <f aca="false">INDEX(Results!234:234,36+2*$C239+27*(H$5-1))</f>
        <v>0</v>
      </c>
      <c r="I239" s="0" t="n">
        <f aca="false">INDEX(Results!234:234,36+2*$C239+27*(I$5-1))</f>
        <v>0</v>
      </c>
      <c r="J239" s="0" t="n">
        <f aca="false">INDEX(Results!234:234,36+2*$C239+27*(J$5-1))</f>
        <v>0</v>
      </c>
      <c r="K239" s="0" t="n">
        <f aca="false">INDEX(Results!234:234,36+2*$C239+27*(K$5-1))</f>
        <v>0</v>
      </c>
      <c r="L239" s="0" t="n">
        <f aca="false">INDEX(Results!234:234,36+2*$C239+27*(L$5-1))</f>
        <v>0</v>
      </c>
      <c r="M239" s="0" t="n">
        <f aca="false">INDEX(Results!234:234,36+2*$C239+27*(M$5-1))</f>
        <v>0</v>
      </c>
      <c r="O239" s="0" t="n">
        <f aca="true">MIN(INDIRECT("RC4:RC"&amp;$C239+3))</f>
        <v>0</v>
      </c>
      <c r="P239" s="0" t="n">
        <f aca="true">QUARTILE(INDIRECT("RC4:RC"&amp;$C239+3),1)</f>
        <v>0</v>
      </c>
      <c r="Q239" s="0" t="n">
        <f aca="true">MEDIAN(INDIRECT("RC4:RC"&amp;$C239+3))</f>
        <v>0</v>
      </c>
      <c r="R239" s="0" t="n">
        <f aca="true">QUARTILE(INDIRECT("RC4:RC"&amp;$C239+3),3)</f>
        <v>0</v>
      </c>
      <c r="S239" s="0" t="n">
        <f aca="true">MAX(INDIRECT("RC4:RC"&amp;$C239+3))</f>
        <v>0</v>
      </c>
      <c r="T239" s="20" t="str">
        <f aca="false">AC239&amp;":"&amp;AE239</f>
        <v>0:0</v>
      </c>
      <c r="U239" s="0" t="n">
        <f aca="false">Q239*2</f>
        <v>0</v>
      </c>
      <c r="V239" s="0" t="n">
        <f aca="false">P239</f>
        <v>0</v>
      </c>
      <c r="W239" s="0" t="n">
        <f aca="false">O239</f>
        <v>0</v>
      </c>
      <c r="X239" s="0" t="n">
        <f aca="false">S239</f>
        <v>0</v>
      </c>
      <c r="Y239" s="0" t="n">
        <f aca="false">R239</f>
        <v>0</v>
      </c>
      <c r="AA239" s="0" t="n">
        <f aca="false">INDEX(Results!A:A,$B239)</f>
        <v>0</v>
      </c>
      <c r="AB239" s="0" t="n">
        <f aca="false">INDEX(Results!B:B,$B239)</f>
        <v>0</v>
      </c>
      <c r="AC239" s="0" t="n">
        <f aca="false">INDEX(Results!C:C,$B239)</f>
        <v>0</v>
      </c>
      <c r="AD239" s="0" t="n">
        <f aca="false">INDEX(Results!D:D,$B239)</f>
        <v>0</v>
      </c>
      <c r="AE239" s="0" t="n">
        <f aca="false">INDEX(Results!E:E,$B239)</f>
        <v>0</v>
      </c>
      <c r="AF239" s="0" t="n">
        <f aca="false">INDEX(Results!F:F,$B239)</f>
        <v>0</v>
      </c>
      <c r="AG239" s="0" t="n">
        <f aca="false">INDEX(Results!G:G,$B239)</f>
        <v>0</v>
      </c>
      <c r="AH239" s="0" t="n">
        <f aca="false">INDEX(Results!H:H,$B239)</f>
        <v>0</v>
      </c>
      <c r="AI239" s="20" t="n">
        <f aca="false">INDEX(Results!234:234,9+2*$C239)</f>
        <v>0</v>
      </c>
      <c r="AJ239" s="20"/>
    </row>
    <row r="240" customFormat="false" ht="12.8" hidden="false" customHeight="false" outlineLevel="0" collapsed="false">
      <c r="B240" s="0" t="n">
        <f aca="false">B239+1</f>
        <v>235</v>
      </c>
      <c r="C240" s="0" t="n">
        <f aca="false">INDEX(Results!F:F,B240)</f>
        <v>0</v>
      </c>
      <c r="D240" s="0" t="n">
        <f aca="false">INDEX(Results!235:235,36+2*$C240+27*(D$5-1))</f>
        <v>0</v>
      </c>
      <c r="E240" s="0" t="n">
        <f aca="false">INDEX(Results!235:235,36+2*$C240+27*(E$5-1))</f>
        <v>0</v>
      </c>
      <c r="F240" s="0" t="n">
        <f aca="false">INDEX(Results!235:235,36+2*$C240+27*(F$5-1))</f>
        <v>0</v>
      </c>
      <c r="G240" s="0" t="n">
        <f aca="false">INDEX(Results!235:235,36+2*$C240+27*(G$5-1))</f>
        <v>0</v>
      </c>
      <c r="H240" s="0" t="n">
        <f aca="false">INDEX(Results!235:235,36+2*$C240+27*(H$5-1))</f>
        <v>0</v>
      </c>
      <c r="I240" s="0" t="n">
        <f aca="false">INDEX(Results!235:235,36+2*$C240+27*(I$5-1))</f>
        <v>0</v>
      </c>
      <c r="J240" s="0" t="n">
        <f aca="false">INDEX(Results!235:235,36+2*$C240+27*(J$5-1))</f>
        <v>0</v>
      </c>
      <c r="K240" s="0" t="n">
        <f aca="false">INDEX(Results!235:235,36+2*$C240+27*(K$5-1))</f>
        <v>0</v>
      </c>
      <c r="L240" s="0" t="n">
        <f aca="false">INDEX(Results!235:235,36+2*$C240+27*(L$5-1))</f>
        <v>0</v>
      </c>
      <c r="M240" s="0" t="n">
        <f aca="false">INDEX(Results!235:235,36+2*$C240+27*(M$5-1))</f>
        <v>0</v>
      </c>
      <c r="O240" s="0" t="n">
        <f aca="true">MIN(INDIRECT("RC4:RC"&amp;$C240+3))</f>
        <v>0</v>
      </c>
      <c r="P240" s="0" t="n">
        <f aca="true">QUARTILE(INDIRECT("RC4:RC"&amp;$C240+3),1)</f>
        <v>0</v>
      </c>
      <c r="Q240" s="0" t="n">
        <f aca="true">MEDIAN(INDIRECT("RC4:RC"&amp;$C240+3))</f>
        <v>0</v>
      </c>
      <c r="R240" s="0" t="n">
        <f aca="true">QUARTILE(INDIRECT("RC4:RC"&amp;$C240+3),3)</f>
        <v>0</v>
      </c>
      <c r="S240" s="0" t="n">
        <f aca="true">MAX(INDIRECT("RC4:RC"&amp;$C240+3))</f>
        <v>0</v>
      </c>
      <c r="T240" s="20" t="str">
        <f aca="false">AC240&amp;":"&amp;AE240</f>
        <v>0:0</v>
      </c>
      <c r="U240" s="0" t="n">
        <f aca="false">Q240*2</f>
        <v>0</v>
      </c>
      <c r="V240" s="0" t="n">
        <f aca="false">P240</f>
        <v>0</v>
      </c>
      <c r="W240" s="0" t="n">
        <f aca="false">O240</f>
        <v>0</v>
      </c>
      <c r="X240" s="0" t="n">
        <f aca="false">S240</f>
        <v>0</v>
      </c>
      <c r="Y240" s="0" t="n">
        <f aca="false">R240</f>
        <v>0</v>
      </c>
      <c r="AA240" s="0" t="n">
        <f aca="false">INDEX(Results!A:A,$B240)</f>
        <v>0</v>
      </c>
      <c r="AB240" s="0" t="n">
        <f aca="false">INDEX(Results!B:B,$B240)</f>
        <v>0</v>
      </c>
      <c r="AC240" s="0" t="n">
        <f aca="false">INDEX(Results!C:C,$B240)</f>
        <v>0</v>
      </c>
      <c r="AD240" s="0" t="n">
        <f aca="false">INDEX(Results!D:D,$B240)</f>
        <v>0</v>
      </c>
      <c r="AE240" s="0" t="n">
        <f aca="false">INDEX(Results!E:E,$B240)</f>
        <v>0</v>
      </c>
      <c r="AF240" s="0" t="n">
        <f aca="false">INDEX(Results!F:F,$B240)</f>
        <v>0</v>
      </c>
      <c r="AG240" s="0" t="n">
        <f aca="false">INDEX(Results!G:G,$B240)</f>
        <v>0</v>
      </c>
      <c r="AH240" s="0" t="n">
        <f aca="false">INDEX(Results!H:H,$B240)</f>
        <v>0</v>
      </c>
      <c r="AI240" s="20" t="n">
        <f aca="false">INDEX(Results!235:235,9+2*$C240)</f>
        <v>0</v>
      </c>
      <c r="AJ240" s="20"/>
    </row>
    <row r="241" customFormat="false" ht="12.8" hidden="false" customHeight="false" outlineLevel="0" collapsed="false">
      <c r="B241" s="0" t="n">
        <f aca="false">B240+1</f>
        <v>236</v>
      </c>
      <c r="C241" s="0" t="n">
        <f aca="false">INDEX(Results!F:F,B241)</f>
        <v>0</v>
      </c>
      <c r="D241" s="0" t="n">
        <f aca="false">INDEX(Results!236:236,36+2*$C241+27*(D$5-1))</f>
        <v>0</v>
      </c>
      <c r="E241" s="0" t="n">
        <f aca="false">INDEX(Results!236:236,36+2*$C241+27*(E$5-1))</f>
        <v>0</v>
      </c>
      <c r="F241" s="0" t="n">
        <f aca="false">INDEX(Results!236:236,36+2*$C241+27*(F$5-1))</f>
        <v>0</v>
      </c>
      <c r="G241" s="0" t="n">
        <f aca="false">INDEX(Results!236:236,36+2*$C241+27*(G$5-1))</f>
        <v>0</v>
      </c>
      <c r="H241" s="0" t="n">
        <f aca="false">INDEX(Results!236:236,36+2*$C241+27*(H$5-1))</f>
        <v>0</v>
      </c>
      <c r="I241" s="0" t="n">
        <f aca="false">INDEX(Results!236:236,36+2*$C241+27*(I$5-1))</f>
        <v>0</v>
      </c>
      <c r="J241" s="0" t="n">
        <f aca="false">INDEX(Results!236:236,36+2*$C241+27*(J$5-1))</f>
        <v>0</v>
      </c>
      <c r="K241" s="0" t="n">
        <f aca="false">INDEX(Results!236:236,36+2*$C241+27*(K$5-1))</f>
        <v>0</v>
      </c>
      <c r="L241" s="0" t="n">
        <f aca="false">INDEX(Results!236:236,36+2*$C241+27*(L$5-1))</f>
        <v>0</v>
      </c>
      <c r="M241" s="0" t="n">
        <f aca="false">INDEX(Results!236:236,36+2*$C241+27*(M$5-1))</f>
        <v>0</v>
      </c>
      <c r="O241" s="0" t="n">
        <f aca="true">MIN(INDIRECT("RC4:RC"&amp;$C241+3))</f>
        <v>0</v>
      </c>
      <c r="P241" s="0" t="n">
        <f aca="true">QUARTILE(INDIRECT("RC4:RC"&amp;$C241+3),1)</f>
        <v>0</v>
      </c>
      <c r="Q241" s="0" t="n">
        <f aca="true">MEDIAN(INDIRECT("RC4:RC"&amp;$C241+3))</f>
        <v>0</v>
      </c>
      <c r="R241" s="0" t="n">
        <f aca="true">QUARTILE(INDIRECT("RC4:RC"&amp;$C241+3),3)</f>
        <v>0</v>
      </c>
      <c r="S241" s="0" t="n">
        <f aca="true">MAX(INDIRECT("RC4:RC"&amp;$C241+3))</f>
        <v>0</v>
      </c>
      <c r="T241" s="20" t="str">
        <f aca="false">AC241&amp;":"&amp;AE241</f>
        <v>0:0</v>
      </c>
      <c r="U241" s="0" t="n">
        <f aca="false">Q241*2</f>
        <v>0</v>
      </c>
      <c r="V241" s="0" t="n">
        <f aca="false">P241</f>
        <v>0</v>
      </c>
      <c r="W241" s="0" t="n">
        <f aca="false">O241</f>
        <v>0</v>
      </c>
      <c r="X241" s="0" t="n">
        <f aca="false">S241</f>
        <v>0</v>
      </c>
      <c r="Y241" s="0" t="n">
        <f aca="false">R241</f>
        <v>0</v>
      </c>
      <c r="AA241" s="0" t="n">
        <f aca="false">INDEX(Results!A:A,$B241)</f>
        <v>0</v>
      </c>
      <c r="AB241" s="0" t="n">
        <f aca="false">INDEX(Results!B:B,$B241)</f>
        <v>0</v>
      </c>
      <c r="AC241" s="0" t="n">
        <f aca="false">INDEX(Results!C:C,$B241)</f>
        <v>0</v>
      </c>
      <c r="AD241" s="0" t="n">
        <f aca="false">INDEX(Results!D:D,$B241)</f>
        <v>0</v>
      </c>
      <c r="AE241" s="0" t="n">
        <f aca="false">INDEX(Results!E:E,$B241)</f>
        <v>0</v>
      </c>
      <c r="AF241" s="0" t="n">
        <f aca="false">INDEX(Results!F:F,$B241)</f>
        <v>0</v>
      </c>
      <c r="AG241" s="0" t="n">
        <f aca="false">INDEX(Results!G:G,$B241)</f>
        <v>0</v>
      </c>
      <c r="AH241" s="0" t="n">
        <f aca="false">INDEX(Results!H:H,$B241)</f>
        <v>0</v>
      </c>
      <c r="AI241" s="20" t="n">
        <f aca="false">INDEX(Results!236:236,9+2*$C241)</f>
        <v>0</v>
      </c>
      <c r="AJ241" s="20"/>
    </row>
    <row r="242" customFormat="false" ht="12.8" hidden="false" customHeight="false" outlineLevel="0" collapsed="false">
      <c r="B242" s="0" t="n">
        <f aca="false">B241+1</f>
        <v>237</v>
      </c>
      <c r="C242" s="0" t="n">
        <f aca="false">INDEX(Results!F:F,B242)</f>
        <v>0</v>
      </c>
      <c r="D242" s="0" t="n">
        <f aca="false">INDEX(Results!237:237,36+2*$C242+27*(D$5-1))</f>
        <v>0</v>
      </c>
      <c r="E242" s="0" t="n">
        <f aca="false">INDEX(Results!237:237,36+2*$C242+27*(E$5-1))</f>
        <v>0</v>
      </c>
      <c r="F242" s="0" t="n">
        <f aca="false">INDEX(Results!237:237,36+2*$C242+27*(F$5-1))</f>
        <v>0</v>
      </c>
      <c r="G242" s="0" t="n">
        <f aca="false">INDEX(Results!237:237,36+2*$C242+27*(G$5-1))</f>
        <v>0</v>
      </c>
      <c r="H242" s="0" t="n">
        <f aca="false">INDEX(Results!237:237,36+2*$C242+27*(H$5-1))</f>
        <v>0</v>
      </c>
      <c r="I242" s="0" t="n">
        <f aca="false">INDEX(Results!237:237,36+2*$C242+27*(I$5-1))</f>
        <v>0</v>
      </c>
      <c r="J242" s="0" t="n">
        <f aca="false">INDEX(Results!237:237,36+2*$C242+27*(J$5-1))</f>
        <v>0</v>
      </c>
      <c r="K242" s="0" t="n">
        <f aca="false">INDEX(Results!237:237,36+2*$C242+27*(K$5-1))</f>
        <v>0</v>
      </c>
      <c r="L242" s="0" t="n">
        <f aca="false">INDEX(Results!237:237,36+2*$C242+27*(L$5-1))</f>
        <v>0</v>
      </c>
      <c r="M242" s="0" t="n">
        <f aca="false">INDEX(Results!237:237,36+2*$C242+27*(M$5-1))</f>
        <v>0</v>
      </c>
      <c r="O242" s="0" t="n">
        <f aca="true">MIN(INDIRECT("RC4:RC"&amp;$C242+3))</f>
        <v>0</v>
      </c>
      <c r="P242" s="0" t="n">
        <f aca="true">QUARTILE(INDIRECT("RC4:RC"&amp;$C242+3),1)</f>
        <v>0</v>
      </c>
      <c r="Q242" s="0" t="n">
        <f aca="true">MEDIAN(INDIRECT("RC4:RC"&amp;$C242+3))</f>
        <v>0</v>
      </c>
      <c r="R242" s="0" t="n">
        <f aca="true">QUARTILE(INDIRECT("RC4:RC"&amp;$C242+3),3)</f>
        <v>0</v>
      </c>
      <c r="S242" s="0" t="n">
        <f aca="true">MAX(INDIRECT("RC4:RC"&amp;$C242+3))</f>
        <v>0</v>
      </c>
      <c r="T242" s="20" t="str">
        <f aca="false">AC242&amp;":"&amp;AE242</f>
        <v>0:0</v>
      </c>
      <c r="U242" s="0" t="n">
        <f aca="false">Q242*2</f>
        <v>0</v>
      </c>
      <c r="V242" s="0" t="n">
        <f aca="false">P242</f>
        <v>0</v>
      </c>
      <c r="W242" s="0" t="n">
        <f aca="false">O242</f>
        <v>0</v>
      </c>
      <c r="X242" s="0" t="n">
        <f aca="false">S242</f>
        <v>0</v>
      </c>
      <c r="Y242" s="0" t="n">
        <f aca="false">R242</f>
        <v>0</v>
      </c>
      <c r="AA242" s="0" t="n">
        <f aca="false">INDEX(Results!A:A,$B242)</f>
        <v>0</v>
      </c>
      <c r="AB242" s="0" t="n">
        <f aca="false">INDEX(Results!B:B,$B242)</f>
        <v>0</v>
      </c>
      <c r="AC242" s="0" t="n">
        <f aca="false">INDEX(Results!C:C,$B242)</f>
        <v>0</v>
      </c>
      <c r="AD242" s="0" t="n">
        <f aca="false">INDEX(Results!D:D,$B242)</f>
        <v>0</v>
      </c>
      <c r="AE242" s="0" t="n">
        <f aca="false">INDEX(Results!E:E,$B242)</f>
        <v>0</v>
      </c>
      <c r="AF242" s="0" t="n">
        <f aca="false">INDEX(Results!F:F,$B242)</f>
        <v>0</v>
      </c>
      <c r="AG242" s="0" t="n">
        <f aca="false">INDEX(Results!G:G,$B242)</f>
        <v>0</v>
      </c>
      <c r="AH242" s="0" t="n">
        <f aca="false">INDEX(Results!H:H,$B242)</f>
        <v>0</v>
      </c>
      <c r="AI242" s="20" t="n">
        <f aca="false">INDEX(Results!237:237,9+2*$C242)</f>
        <v>0</v>
      </c>
      <c r="AJ242" s="20"/>
    </row>
    <row r="243" customFormat="false" ht="12.8" hidden="false" customHeight="false" outlineLevel="0" collapsed="false">
      <c r="B243" s="0" t="n">
        <f aca="false">B242+1</f>
        <v>238</v>
      </c>
      <c r="C243" s="0" t="n">
        <f aca="false">INDEX(Results!F:F,B243)</f>
        <v>0</v>
      </c>
      <c r="D243" s="0" t="n">
        <f aca="false">INDEX(Results!238:238,36+2*$C243+27*(D$5-1))</f>
        <v>0</v>
      </c>
      <c r="E243" s="0" t="n">
        <f aca="false">INDEX(Results!238:238,36+2*$C243+27*(E$5-1))</f>
        <v>0</v>
      </c>
      <c r="F243" s="0" t="n">
        <f aca="false">INDEX(Results!238:238,36+2*$C243+27*(F$5-1))</f>
        <v>0</v>
      </c>
      <c r="G243" s="0" t="n">
        <f aca="false">INDEX(Results!238:238,36+2*$C243+27*(G$5-1))</f>
        <v>0</v>
      </c>
      <c r="H243" s="0" t="n">
        <f aca="false">INDEX(Results!238:238,36+2*$C243+27*(H$5-1))</f>
        <v>0</v>
      </c>
      <c r="I243" s="0" t="n">
        <f aca="false">INDEX(Results!238:238,36+2*$C243+27*(I$5-1))</f>
        <v>0</v>
      </c>
      <c r="J243" s="0" t="n">
        <f aca="false">INDEX(Results!238:238,36+2*$C243+27*(J$5-1))</f>
        <v>0</v>
      </c>
      <c r="K243" s="0" t="n">
        <f aca="false">INDEX(Results!238:238,36+2*$C243+27*(K$5-1))</f>
        <v>0</v>
      </c>
      <c r="L243" s="0" t="n">
        <f aca="false">INDEX(Results!238:238,36+2*$C243+27*(L$5-1))</f>
        <v>0</v>
      </c>
      <c r="M243" s="0" t="n">
        <f aca="false">INDEX(Results!238:238,36+2*$C243+27*(M$5-1))</f>
        <v>0</v>
      </c>
      <c r="O243" s="0" t="n">
        <f aca="true">MIN(INDIRECT("RC4:RC"&amp;$C243+3))</f>
        <v>0</v>
      </c>
      <c r="P243" s="0" t="n">
        <f aca="true">QUARTILE(INDIRECT("RC4:RC"&amp;$C243+3),1)</f>
        <v>0</v>
      </c>
      <c r="Q243" s="0" t="n">
        <f aca="true">MEDIAN(INDIRECT("RC4:RC"&amp;$C243+3))</f>
        <v>0</v>
      </c>
      <c r="R243" s="0" t="n">
        <f aca="true">QUARTILE(INDIRECT("RC4:RC"&amp;$C243+3),3)</f>
        <v>0</v>
      </c>
      <c r="S243" s="0" t="n">
        <f aca="true">MAX(INDIRECT("RC4:RC"&amp;$C243+3))</f>
        <v>0</v>
      </c>
      <c r="T243" s="20" t="str">
        <f aca="false">AC243&amp;":"&amp;AE243</f>
        <v>0:0</v>
      </c>
      <c r="U243" s="0" t="n">
        <f aca="false">Q243*2</f>
        <v>0</v>
      </c>
      <c r="V243" s="0" t="n">
        <f aca="false">P243</f>
        <v>0</v>
      </c>
      <c r="W243" s="0" t="n">
        <f aca="false">O243</f>
        <v>0</v>
      </c>
      <c r="X243" s="0" t="n">
        <f aca="false">S243</f>
        <v>0</v>
      </c>
      <c r="Y243" s="0" t="n">
        <f aca="false">R243</f>
        <v>0</v>
      </c>
      <c r="AA243" s="0" t="n">
        <f aca="false">INDEX(Results!A:A,$B243)</f>
        <v>0</v>
      </c>
      <c r="AB243" s="0" t="n">
        <f aca="false">INDEX(Results!B:B,$B243)</f>
        <v>0</v>
      </c>
      <c r="AC243" s="0" t="n">
        <f aca="false">INDEX(Results!C:C,$B243)</f>
        <v>0</v>
      </c>
      <c r="AD243" s="0" t="n">
        <f aca="false">INDEX(Results!D:D,$B243)</f>
        <v>0</v>
      </c>
      <c r="AE243" s="0" t="n">
        <f aca="false">INDEX(Results!E:E,$B243)</f>
        <v>0</v>
      </c>
      <c r="AF243" s="0" t="n">
        <f aca="false">INDEX(Results!F:F,$B243)</f>
        <v>0</v>
      </c>
      <c r="AG243" s="0" t="n">
        <f aca="false">INDEX(Results!G:G,$B243)</f>
        <v>0</v>
      </c>
      <c r="AH243" s="0" t="n">
        <f aca="false">INDEX(Results!H:H,$B243)</f>
        <v>0</v>
      </c>
      <c r="AI243" s="20" t="n">
        <f aca="false">INDEX(Results!238:238,9+2*$C243)</f>
        <v>0</v>
      </c>
      <c r="AJ243" s="20"/>
    </row>
    <row r="244" customFormat="false" ht="12.8" hidden="false" customHeight="false" outlineLevel="0" collapsed="false">
      <c r="B244" s="0" t="n">
        <f aca="false">B243+1</f>
        <v>239</v>
      </c>
      <c r="C244" s="0" t="n">
        <f aca="false">INDEX(Results!F:F,B244)</f>
        <v>0</v>
      </c>
      <c r="D244" s="0" t="n">
        <f aca="false">INDEX(Results!239:239,36+2*$C244+27*(D$5-1))</f>
        <v>0</v>
      </c>
      <c r="E244" s="0" t="n">
        <f aca="false">INDEX(Results!239:239,36+2*$C244+27*(E$5-1))</f>
        <v>0</v>
      </c>
      <c r="F244" s="0" t="n">
        <f aca="false">INDEX(Results!239:239,36+2*$C244+27*(F$5-1))</f>
        <v>0</v>
      </c>
      <c r="G244" s="0" t="n">
        <f aca="false">INDEX(Results!239:239,36+2*$C244+27*(G$5-1))</f>
        <v>0</v>
      </c>
      <c r="H244" s="0" t="n">
        <f aca="false">INDEX(Results!239:239,36+2*$C244+27*(H$5-1))</f>
        <v>0</v>
      </c>
      <c r="I244" s="0" t="n">
        <f aca="false">INDEX(Results!239:239,36+2*$C244+27*(I$5-1))</f>
        <v>0</v>
      </c>
      <c r="J244" s="0" t="n">
        <f aca="false">INDEX(Results!239:239,36+2*$C244+27*(J$5-1))</f>
        <v>0</v>
      </c>
      <c r="K244" s="0" t="n">
        <f aca="false">INDEX(Results!239:239,36+2*$C244+27*(K$5-1))</f>
        <v>0</v>
      </c>
      <c r="L244" s="0" t="n">
        <f aca="false">INDEX(Results!239:239,36+2*$C244+27*(L$5-1))</f>
        <v>0</v>
      </c>
      <c r="M244" s="0" t="n">
        <f aca="false">INDEX(Results!239:239,36+2*$C244+27*(M$5-1))</f>
        <v>0</v>
      </c>
      <c r="O244" s="0" t="n">
        <f aca="true">MIN(INDIRECT("RC4:RC"&amp;$C244+3))</f>
        <v>0</v>
      </c>
      <c r="P244" s="0" t="n">
        <f aca="true">QUARTILE(INDIRECT("RC4:RC"&amp;$C244+3),1)</f>
        <v>0</v>
      </c>
      <c r="Q244" s="0" t="n">
        <f aca="true">MEDIAN(INDIRECT("RC4:RC"&amp;$C244+3))</f>
        <v>0</v>
      </c>
      <c r="R244" s="0" t="n">
        <f aca="true">QUARTILE(INDIRECT("RC4:RC"&amp;$C244+3),3)</f>
        <v>0</v>
      </c>
      <c r="S244" s="0" t="n">
        <f aca="true">MAX(INDIRECT("RC4:RC"&amp;$C244+3))</f>
        <v>0</v>
      </c>
      <c r="T244" s="20" t="str">
        <f aca="false">AC244&amp;":"&amp;AE244</f>
        <v>0:0</v>
      </c>
      <c r="U244" s="0" t="n">
        <f aca="false">Q244*2</f>
        <v>0</v>
      </c>
      <c r="V244" s="0" t="n">
        <f aca="false">P244</f>
        <v>0</v>
      </c>
      <c r="W244" s="0" t="n">
        <f aca="false">O244</f>
        <v>0</v>
      </c>
      <c r="X244" s="0" t="n">
        <f aca="false">S244</f>
        <v>0</v>
      </c>
      <c r="Y244" s="0" t="n">
        <f aca="false">R244</f>
        <v>0</v>
      </c>
      <c r="AA244" s="0" t="n">
        <f aca="false">INDEX(Results!A:A,$B244)</f>
        <v>0</v>
      </c>
      <c r="AB244" s="0" t="n">
        <f aca="false">INDEX(Results!B:B,$B244)</f>
        <v>0</v>
      </c>
      <c r="AC244" s="0" t="n">
        <f aca="false">INDEX(Results!C:C,$B244)</f>
        <v>0</v>
      </c>
      <c r="AD244" s="0" t="n">
        <f aca="false">INDEX(Results!D:D,$B244)</f>
        <v>0</v>
      </c>
      <c r="AE244" s="0" t="n">
        <f aca="false">INDEX(Results!E:E,$B244)</f>
        <v>0</v>
      </c>
      <c r="AF244" s="0" t="n">
        <f aca="false">INDEX(Results!F:F,$B244)</f>
        <v>0</v>
      </c>
      <c r="AG244" s="0" t="n">
        <f aca="false">INDEX(Results!G:G,$B244)</f>
        <v>0</v>
      </c>
      <c r="AH244" s="0" t="n">
        <f aca="false">INDEX(Results!H:H,$B244)</f>
        <v>0</v>
      </c>
      <c r="AI244" s="20" t="n">
        <f aca="false">INDEX(Results!239:239,9+2*$C244)</f>
        <v>0</v>
      </c>
      <c r="AJ244" s="20"/>
    </row>
    <row r="245" customFormat="false" ht="12.8" hidden="false" customHeight="false" outlineLevel="0" collapsed="false">
      <c r="B245" s="0" t="n">
        <f aca="false">B244+1</f>
        <v>240</v>
      </c>
      <c r="C245" s="0" t="n">
        <f aca="false">INDEX(Results!F:F,B245)</f>
        <v>0</v>
      </c>
      <c r="D245" s="0" t="n">
        <f aca="false">INDEX(Results!240:240,36+2*$C245+27*(D$5-1))</f>
        <v>0</v>
      </c>
      <c r="E245" s="0" t="n">
        <f aca="false">INDEX(Results!240:240,36+2*$C245+27*(E$5-1))</f>
        <v>0</v>
      </c>
      <c r="F245" s="0" t="n">
        <f aca="false">INDEX(Results!240:240,36+2*$C245+27*(F$5-1))</f>
        <v>0</v>
      </c>
      <c r="G245" s="0" t="n">
        <f aca="false">INDEX(Results!240:240,36+2*$C245+27*(G$5-1))</f>
        <v>0</v>
      </c>
      <c r="H245" s="0" t="n">
        <f aca="false">INDEX(Results!240:240,36+2*$C245+27*(H$5-1))</f>
        <v>0</v>
      </c>
      <c r="I245" s="0" t="n">
        <f aca="false">INDEX(Results!240:240,36+2*$C245+27*(I$5-1))</f>
        <v>0</v>
      </c>
      <c r="J245" s="0" t="n">
        <f aca="false">INDEX(Results!240:240,36+2*$C245+27*(J$5-1))</f>
        <v>0</v>
      </c>
      <c r="K245" s="0" t="n">
        <f aca="false">INDEX(Results!240:240,36+2*$C245+27*(K$5-1))</f>
        <v>0</v>
      </c>
      <c r="L245" s="0" t="n">
        <f aca="false">INDEX(Results!240:240,36+2*$C245+27*(L$5-1))</f>
        <v>0</v>
      </c>
      <c r="M245" s="0" t="n">
        <f aca="false">INDEX(Results!240:240,36+2*$C245+27*(M$5-1))</f>
        <v>0</v>
      </c>
      <c r="O245" s="0" t="n">
        <f aca="true">MIN(INDIRECT("RC4:RC"&amp;$C245+3))</f>
        <v>0</v>
      </c>
      <c r="P245" s="0" t="n">
        <f aca="true">QUARTILE(INDIRECT("RC4:RC"&amp;$C245+3),1)</f>
        <v>0</v>
      </c>
      <c r="Q245" s="0" t="n">
        <f aca="true">MEDIAN(INDIRECT("RC4:RC"&amp;$C245+3))</f>
        <v>0</v>
      </c>
      <c r="R245" s="0" t="n">
        <f aca="true">QUARTILE(INDIRECT("RC4:RC"&amp;$C245+3),3)</f>
        <v>0</v>
      </c>
      <c r="S245" s="0" t="n">
        <f aca="true">MAX(INDIRECT("RC4:RC"&amp;$C245+3))</f>
        <v>0</v>
      </c>
      <c r="T245" s="20" t="str">
        <f aca="false">AC245&amp;":"&amp;AE245</f>
        <v>0:0</v>
      </c>
      <c r="U245" s="0" t="n">
        <f aca="false">Q245*2</f>
        <v>0</v>
      </c>
      <c r="V245" s="0" t="n">
        <f aca="false">P245</f>
        <v>0</v>
      </c>
      <c r="W245" s="0" t="n">
        <f aca="false">O245</f>
        <v>0</v>
      </c>
      <c r="X245" s="0" t="n">
        <f aca="false">S245</f>
        <v>0</v>
      </c>
      <c r="Y245" s="0" t="n">
        <f aca="false">R245</f>
        <v>0</v>
      </c>
      <c r="AA245" s="0" t="n">
        <f aca="false">INDEX(Results!A:A,$B245)</f>
        <v>0</v>
      </c>
      <c r="AB245" s="0" t="n">
        <f aca="false">INDEX(Results!B:B,$B245)</f>
        <v>0</v>
      </c>
      <c r="AC245" s="0" t="n">
        <f aca="false">INDEX(Results!C:C,$B245)</f>
        <v>0</v>
      </c>
      <c r="AD245" s="0" t="n">
        <f aca="false">INDEX(Results!D:D,$B245)</f>
        <v>0</v>
      </c>
      <c r="AE245" s="0" t="n">
        <f aca="false">INDEX(Results!E:E,$B245)</f>
        <v>0</v>
      </c>
      <c r="AF245" s="0" t="n">
        <f aca="false">INDEX(Results!F:F,$B245)</f>
        <v>0</v>
      </c>
      <c r="AG245" s="0" t="n">
        <f aca="false">INDEX(Results!G:G,$B245)</f>
        <v>0</v>
      </c>
      <c r="AH245" s="0" t="n">
        <f aca="false">INDEX(Results!H:H,$B245)</f>
        <v>0</v>
      </c>
      <c r="AI245" s="20" t="n">
        <f aca="false">INDEX(Results!240:240,9+2*$C245)</f>
        <v>0</v>
      </c>
      <c r="AJ245" s="20"/>
    </row>
    <row r="246" customFormat="false" ht="12.8" hidden="false" customHeight="false" outlineLevel="0" collapsed="false">
      <c r="B246" s="0" t="n">
        <f aca="false">B245+1</f>
        <v>241</v>
      </c>
      <c r="C246" s="0" t="n">
        <f aca="false">INDEX(Results!F:F,B246)</f>
        <v>0</v>
      </c>
      <c r="D246" s="0" t="n">
        <f aca="false">INDEX(Results!241:241,36+2*$C246+27*(D$5-1))</f>
        <v>0</v>
      </c>
      <c r="E246" s="0" t="n">
        <f aca="false">INDEX(Results!241:241,36+2*$C246+27*(E$5-1))</f>
        <v>0</v>
      </c>
      <c r="F246" s="0" t="n">
        <f aca="false">INDEX(Results!241:241,36+2*$C246+27*(F$5-1))</f>
        <v>0</v>
      </c>
      <c r="G246" s="0" t="n">
        <f aca="false">INDEX(Results!241:241,36+2*$C246+27*(G$5-1))</f>
        <v>0</v>
      </c>
      <c r="H246" s="0" t="n">
        <f aca="false">INDEX(Results!241:241,36+2*$C246+27*(H$5-1))</f>
        <v>0</v>
      </c>
      <c r="I246" s="0" t="n">
        <f aca="false">INDEX(Results!241:241,36+2*$C246+27*(I$5-1))</f>
        <v>0</v>
      </c>
      <c r="J246" s="0" t="n">
        <f aca="false">INDEX(Results!241:241,36+2*$C246+27*(J$5-1))</f>
        <v>0</v>
      </c>
      <c r="K246" s="0" t="n">
        <f aca="false">INDEX(Results!241:241,36+2*$C246+27*(K$5-1))</f>
        <v>0</v>
      </c>
      <c r="L246" s="0" t="n">
        <f aca="false">INDEX(Results!241:241,36+2*$C246+27*(L$5-1))</f>
        <v>0</v>
      </c>
      <c r="M246" s="0" t="n">
        <f aca="false">INDEX(Results!241:241,36+2*$C246+27*(M$5-1))</f>
        <v>0</v>
      </c>
      <c r="O246" s="0" t="n">
        <f aca="true">MIN(INDIRECT("RC4:RC"&amp;$C246+3))</f>
        <v>0</v>
      </c>
      <c r="P246" s="0" t="n">
        <f aca="true">QUARTILE(INDIRECT("RC4:RC"&amp;$C246+3),1)</f>
        <v>0</v>
      </c>
      <c r="Q246" s="0" t="n">
        <f aca="true">MEDIAN(INDIRECT("RC4:RC"&amp;$C246+3))</f>
        <v>0</v>
      </c>
      <c r="R246" s="0" t="n">
        <f aca="true">QUARTILE(INDIRECT("RC4:RC"&amp;$C246+3),3)</f>
        <v>0</v>
      </c>
      <c r="S246" s="0" t="n">
        <f aca="true">MAX(INDIRECT("RC4:RC"&amp;$C246+3))</f>
        <v>0</v>
      </c>
      <c r="T246" s="20" t="str">
        <f aca="false">AC246&amp;":"&amp;AE246</f>
        <v>0:0</v>
      </c>
      <c r="U246" s="0" t="n">
        <f aca="false">Q246*2</f>
        <v>0</v>
      </c>
      <c r="V246" s="0" t="n">
        <f aca="false">P246</f>
        <v>0</v>
      </c>
      <c r="W246" s="0" t="n">
        <f aca="false">O246</f>
        <v>0</v>
      </c>
      <c r="X246" s="0" t="n">
        <f aca="false">S246</f>
        <v>0</v>
      </c>
      <c r="Y246" s="0" t="n">
        <f aca="false">R246</f>
        <v>0</v>
      </c>
      <c r="AA246" s="0" t="n">
        <f aca="false">INDEX(Results!A:A,$B246)</f>
        <v>0</v>
      </c>
      <c r="AB246" s="0" t="n">
        <f aca="false">INDEX(Results!B:B,$B246)</f>
        <v>0</v>
      </c>
      <c r="AC246" s="0" t="n">
        <f aca="false">INDEX(Results!C:C,$B246)</f>
        <v>0</v>
      </c>
      <c r="AD246" s="0" t="n">
        <f aca="false">INDEX(Results!D:D,$B246)</f>
        <v>0</v>
      </c>
      <c r="AE246" s="0" t="n">
        <f aca="false">INDEX(Results!E:E,$B246)</f>
        <v>0</v>
      </c>
      <c r="AF246" s="0" t="n">
        <f aca="false">INDEX(Results!F:F,$B246)</f>
        <v>0</v>
      </c>
      <c r="AG246" s="0" t="n">
        <f aca="false">INDEX(Results!G:G,$B246)</f>
        <v>0</v>
      </c>
      <c r="AH246" s="0" t="n">
        <f aca="false">INDEX(Results!H:H,$B246)</f>
        <v>0</v>
      </c>
      <c r="AI246" s="20" t="n">
        <f aca="false">INDEX(Results!241:241,9+2*$C246)</f>
        <v>0</v>
      </c>
      <c r="AJ246" s="20"/>
    </row>
    <row r="247" customFormat="false" ht="12.8" hidden="false" customHeight="false" outlineLevel="0" collapsed="false">
      <c r="B247" s="0" t="n">
        <f aca="false">B246+1</f>
        <v>242</v>
      </c>
      <c r="C247" s="0" t="n">
        <f aca="false">INDEX(Results!F:F,B247)</f>
        <v>0</v>
      </c>
      <c r="D247" s="0" t="n">
        <f aca="false">INDEX(Results!242:242,36+2*$C247+27*(D$5-1))</f>
        <v>0</v>
      </c>
      <c r="E247" s="0" t="n">
        <f aca="false">INDEX(Results!242:242,36+2*$C247+27*(E$5-1))</f>
        <v>0</v>
      </c>
      <c r="F247" s="0" t="n">
        <f aca="false">INDEX(Results!242:242,36+2*$C247+27*(F$5-1))</f>
        <v>0</v>
      </c>
      <c r="G247" s="0" t="n">
        <f aca="false">INDEX(Results!242:242,36+2*$C247+27*(G$5-1))</f>
        <v>0</v>
      </c>
      <c r="H247" s="0" t="n">
        <f aca="false">INDEX(Results!242:242,36+2*$C247+27*(H$5-1))</f>
        <v>0</v>
      </c>
      <c r="I247" s="0" t="n">
        <f aca="false">INDEX(Results!242:242,36+2*$C247+27*(I$5-1))</f>
        <v>0</v>
      </c>
      <c r="J247" s="0" t="n">
        <f aca="false">INDEX(Results!242:242,36+2*$C247+27*(J$5-1))</f>
        <v>0</v>
      </c>
      <c r="K247" s="0" t="n">
        <f aca="false">INDEX(Results!242:242,36+2*$C247+27*(K$5-1))</f>
        <v>0</v>
      </c>
      <c r="L247" s="0" t="n">
        <f aca="false">INDEX(Results!242:242,36+2*$C247+27*(L$5-1))</f>
        <v>0</v>
      </c>
      <c r="M247" s="0" t="n">
        <f aca="false">INDEX(Results!242:242,36+2*$C247+27*(M$5-1))</f>
        <v>0</v>
      </c>
      <c r="O247" s="0" t="n">
        <f aca="true">MIN(INDIRECT("RC4:RC"&amp;$C247+3))</f>
        <v>0</v>
      </c>
      <c r="P247" s="0" t="n">
        <f aca="true">QUARTILE(INDIRECT("RC4:RC"&amp;$C247+3),1)</f>
        <v>0</v>
      </c>
      <c r="Q247" s="0" t="n">
        <f aca="true">MEDIAN(INDIRECT("RC4:RC"&amp;$C247+3))</f>
        <v>0</v>
      </c>
      <c r="R247" s="0" t="n">
        <f aca="true">QUARTILE(INDIRECT("RC4:RC"&amp;$C247+3),3)</f>
        <v>0</v>
      </c>
      <c r="S247" s="0" t="n">
        <f aca="true">MAX(INDIRECT("RC4:RC"&amp;$C247+3))</f>
        <v>0</v>
      </c>
      <c r="T247" s="20" t="str">
        <f aca="false">AC247&amp;":"&amp;AE247</f>
        <v>0:0</v>
      </c>
      <c r="U247" s="0" t="n">
        <f aca="false">Q247*2</f>
        <v>0</v>
      </c>
      <c r="V247" s="0" t="n">
        <f aca="false">P247</f>
        <v>0</v>
      </c>
      <c r="W247" s="0" t="n">
        <f aca="false">O247</f>
        <v>0</v>
      </c>
      <c r="X247" s="0" t="n">
        <f aca="false">S247</f>
        <v>0</v>
      </c>
      <c r="Y247" s="0" t="n">
        <f aca="false">R247</f>
        <v>0</v>
      </c>
      <c r="AA247" s="0" t="n">
        <f aca="false">INDEX(Results!A:A,$B247)</f>
        <v>0</v>
      </c>
      <c r="AB247" s="0" t="n">
        <f aca="false">INDEX(Results!B:B,$B247)</f>
        <v>0</v>
      </c>
      <c r="AC247" s="0" t="n">
        <f aca="false">INDEX(Results!C:C,$B247)</f>
        <v>0</v>
      </c>
      <c r="AD247" s="0" t="n">
        <f aca="false">INDEX(Results!D:D,$B247)</f>
        <v>0</v>
      </c>
      <c r="AE247" s="0" t="n">
        <f aca="false">INDEX(Results!E:E,$B247)</f>
        <v>0</v>
      </c>
      <c r="AF247" s="0" t="n">
        <f aca="false">INDEX(Results!F:F,$B247)</f>
        <v>0</v>
      </c>
      <c r="AG247" s="0" t="n">
        <f aca="false">INDEX(Results!G:G,$B247)</f>
        <v>0</v>
      </c>
      <c r="AH247" s="0" t="n">
        <f aca="false">INDEX(Results!H:H,$B247)</f>
        <v>0</v>
      </c>
      <c r="AI247" s="20" t="n">
        <f aca="false">INDEX(Results!242:242,9+2*$C247)</f>
        <v>0</v>
      </c>
      <c r="AJ247" s="20"/>
    </row>
    <row r="248" customFormat="false" ht="12.8" hidden="false" customHeight="false" outlineLevel="0" collapsed="false">
      <c r="B248" s="0" t="n">
        <f aca="false">B247+1</f>
        <v>243</v>
      </c>
      <c r="C248" s="0" t="n">
        <f aca="false">INDEX(Results!F:F,B248)</f>
        <v>0</v>
      </c>
      <c r="D248" s="0" t="n">
        <f aca="false">INDEX(Results!243:243,36+2*$C248+27*(D$5-1))</f>
        <v>0</v>
      </c>
      <c r="E248" s="0" t="n">
        <f aca="false">INDEX(Results!243:243,36+2*$C248+27*(E$5-1))</f>
        <v>0</v>
      </c>
      <c r="F248" s="0" t="n">
        <f aca="false">INDEX(Results!243:243,36+2*$C248+27*(F$5-1))</f>
        <v>0</v>
      </c>
      <c r="G248" s="0" t="n">
        <f aca="false">INDEX(Results!243:243,36+2*$C248+27*(G$5-1))</f>
        <v>0</v>
      </c>
      <c r="H248" s="0" t="n">
        <f aca="false">INDEX(Results!243:243,36+2*$C248+27*(H$5-1))</f>
        <v>0</v>
      </c>
      <c r="I248" s="0" t="n">
        <f aca="false">INDEX(Results!243:243,36+2*$C248+27*(I$5-1))</f>
        <v>0</v>
      </c>
      <c r="J248" s="0" t="n">
        <f aca="false">INDEX(Results!243:243,36+2*$C248+27*(J$5-1))</f>
        <v>0</v>
      </c>
      <c r="K248" s="0" t="n">
        <f aca="false">INDEX(Results!243:243,36+2*$C248+27*(K$5-1))</f>
        <v>0</v>
      </c>
      <c r="L248" s="0" t="n">
        <f aca="false">INDEX(Results!243:243,36+2*$C248+27*(L$5-1))</f>
        <v>0</v>
      </c>
      <c r="M248" s="0" t="n">
        <f aca="false">INDEX(Results!243:243,36+2*$C248+27*(M$5-1))</f>
        <v>0</v>
      </c>
      <c r="O248" s="0" t="n">
        <f aca="true">MIN(INDIRECT("RC4:RC"&amp;$C248+3))</f>
        <v>0</v>
      </c>
      <c r="P248" s="0" t="n">
        <f aca="true">QUARTILE(INDIRECT("RC4:RC"&amp;$C248+3),1)</f>
        <v>0</v>
      </c>
      <c r="Q248" s="0" t="n">
        <f aca="true">MEDIAN(INDIRECT("RC4:RC"&amp;$C248+3))</f>
        <v>0</v>
      </c>
      <c r="R248" s="0" t="n">
        <f aca="true">QUARTILE(INDIRECT("RC4:RC"&amp;$C248+3),3)</f>
        <v>0</v>
      </c>
      <c r="S248" s="0" t="n">
        <f aca="true">MAX(INDIRECT("RC4:RC"&amp;$C248+3))</f>
        <v>0</v>
      </c>
      <c r="T248" s="20" t="str">
        <f aca="false">AC248&amp;":"&amp;AE248</f>
        <v>0:0</v>
      </c>
      <c r="U248" s="0" t="n">
        <f aca="false">Q248*2</f>
        <v>0</v>
      </c>
      <c r="V248" s="0" t="n">
        <f aca="false">P248</f>
        <v>0</v>
      </c>
      <c r="W248" s="0" t="n">
        <f aca="false">O248</f>
        <v>0</v>
      </c>
      <c r="X248" s="0" t="n">
        <f aca="false">S248</f>
        <v>0</v>
      </c>
      <c r="Y248" s="0" t="n">
        <f aca="false">R248</f>
        <v>0</v>
      </c>
      <c r="AA248" s="0" t="n">
        <f aca="false">INDEX(Results!A:A,$B248)</f>
        <v>0</v>
      </c>
      <c r="AB248" s="0" t="n">
        <f aca="false">INDEX(Results!B:B,$B248)</f>
        <v>0</v>
      </c>
      <c r="AC248" s="0" t="n">
        <f aca="false">INDEX(Results!C:C,$B248)</f>
        <v>0</v>
      </c>
      <c r="AD248" s="0" t="n">
        <f aca="false">INDEX(Results!D:D,$B248)</f>
        <v>0</v>
      </c>
      <c r="AE248" s="0" t="n">
        <f aca="false">INDEX(Results!E:E,$B248)</f>
        <v>0</v>
      </c>
      <c r="AF248" s="0" t="n">
        <f aca="false">INDEX(Results!F:F,$B248)</f>
        <v>0</v>
      </c>
      <c r="AG248" s="0" t="n">
        <f aca="false">INDEX(Results!G:G,$B248)</f>
        <v>0</v>
      </c>
      <c r="AH248" s="0" t="n">
        <f aca="false">INDEX(Results!H:H,$B248)</f>
        <v>0</v>
      </c>
      <c r="AI248" s="20" t="n">
        <f aca="false">INDEX(Results!243:243,9+2*$C248)</f>
        <v>0</v>
      </c>
      <c r="AJ248" s="20"/>
    </row>
    <row r="249" customFormat="false" ht="12.8" hidden="false" customHeight="false" outlineLevel="0" collapsed="false">
      <c r="B249" s="0" t="n">
        <f aca="false">B248+1</f>
        <v>244</v>
      </c>
      <c r="C249" s="0" t="n">
        <f aca="false">INDEX(Results!F:F,B249)</f>
        <v>0</v>
      </c>
      <c r="D249" s="0" t="n">
        <f aca="false">INDEX(Results!244:244,36+2*$C249+27*(D$5-1))</f>
        <v>0</v>
      </c>
      <c r="E249" s="0" t="n">
        <f aca="false">INDEX(Results!244:244,36+2*$C249+27*(E$5-1))</f>
        <v>0</v>
      </c>
      <c r="F249" s="0" t="n">
        <f aca="false">INDEX(Results!244:244,36+2*$C249+27*(F$5-1))</f>
        <v>0</v>
      </c>
      <c r="G249" s="0" t="n">
        <f aca="false">INDEX(Results!244:244,36+2*$C249+27*(G$5-1))</f>
        <v>0</v>
      </c>
      <c r="H249" s="0" t="n">
        <f aca="false">INDEX(Results!244:244,36+2*$C249+27*(H$5-1))</f>
        <v>0</v>
      </c>
      <c r="I249" s="0" t="n">
        <f aca="false">INDEX(Results!244:244,36+2*$C249+27*(I$5-1))</f>
        <v>0</v>
      </c>
      <c r="J249" s="0" t="n">
        <f aca="false">INDEX(Results!244:244,36+2*$C249+27*(J$5-1))</f>
        <v>0</v>
      </c>
      <c r="K249" s="0" t="n">
        <f aca="false">INDEX(Results!244:244,36+2*$C249+27*(K$5-1))</f>
        <v>0</v>
      </c>
      <c r="L249" s="0" t="n">
        <f aca="false">INDEX(Results!244:244,36+2*$C249+27*(L$5-1))</f>
        <v>0</v>
      </c>
      <c r="M249" s="0" t="n">
        <f aca="false">INDEX(Results!244:244,36+2*$C249+27*(M$5-1))</f>
        <v>0</v>
      </c>
      <c r="O249" s="0" t="n">
        <f aca="true">MIN(INDIRECT("RC4:RC"&amp;$C249+3))</f>
        <v>0</v>
      </c>
      <c r="P249" s="0" t="n">
        <f aca="true">QUARTILE(INDIRECT("RC4:RC"&amp;$C249+3),1)</f>
        <v>0</v>
      </c>
      <c r="Q249" s="0" t="n">
        <f aca="true">MEDIAN(INDIRECT("RC4:RC"&amp;$C249+3))</f>
        <v>0</v>
      </c>
      <c r="R249" s="0" t="n">
        <f aca="true">QUARTILE(INDIRECT("RC4:RC"&amp;$C249+3),3)</f>
        <v>0</v>
      </c>
      <c r="S249" s="0" t="n">
        <f aca="true">MAX(INDIRECT("RC4:RC"&amp;$C249+3))</f>
        <v>0</v>
      </c>
      <c r="T249" s="20" t="str">
        <f aca="false">AC249&amp;":"&amp;AE249</f>
        <v>0:0</v>
      </c>
      <c r="U249" s="0" t="n">
        <f aca="false">Q249*2</f>
        <v>0</v>
      </c>
      <c r="V249" s="0" t="n">
        <f aca="false">P249</f>
        <v>0</v>
      </c>
      <c r="W249" s="0" t="n">
        <f aca="false">O249</f>
        <v>0</v>
      </c>
      <c r="X249" s="0" t="n">
        <f aca="false">S249</f>
        <v>0</v>
      </c>
      <c r="Y249" s="0" t="n">
        <f aca="false">R249</f>
        <v>0</v>
      </c>
      <c r="AA249" s="0" t="n">
        <f aca="false">INDEX(Results!A:A,$B249)</f>
        <v>0</v>
      </c>
      <c r="AB249" s="0" t="n">
        <f aca="false">INDEX(Results!B:B,$B249)</f>
        <v>0</v>
      </c>
      <c r="AC249" s="0" t="n">
        <f aca="false">INDEX(Results!C:C,$B249)</f>
        <v>0</v>
      </c>
      <c r="AD249" s="0" t="n">
        <f aca="false">INDEX(Results!D:D,$B249)</f>
        <v>0</v>
      </c>
      <c r="AE249" s="0" t="n">
        <f aca="false">INDEX(Results!E:E,$B249)</f>
        <v>0</v>
      </c>
      <c r="AF249" s="0" t="n">
        <f aca="false">INDEX(Results!F:F,$B249)</f>
        <v>0</v>
      </c>
      <c r="AG249" s="0" t="n">
        <f aca="false">INDEX(Results!G:G,$B249)</f>
        <v>0</v>
      </c>
      <c r="AH249" s="0" t="n">
        <f aca="false">INDEX(Results!H:H,$B249)</f>
        <v>0</v>
      </c>
      <c r="AI249" s="20" t="n">
        <f aca="false">INDEX(Results!244:244,9+2*$C249)</f>
        <v>0</v>
      </c>
      <c r="AJ249" s="20"/>
    </row>
    <row r="250" customFormat="false" ht="12.8" hidden="false" customHeight="false" outlineLevel="0" collapsed="false">
      <c r="B250" s="0" t="n">
        <f aca="false">B249+1</f>
        <v>245</v>
      </c>
      <c r="C250" s="0" t="n">
        <f aca="false">INDEX(Results!F:F,B250)</f>
        <v>0</v>
      </c>
      <c r="D250" s="0" t="n">
        <f aca="false">INDEX(Results!245:245,36+2*$C250+27*(D$5-1))</f>
        <v>0</v>
      </c>
      <c r="E250" s="0" t="n">
        <f aca="false">INDEX(Results!245:245,36+2*$C250+27*(E$5-1))</f>
        <v>0</v>
      </c>
      <c r="F250" s="0" t="n">
        <f aca="false">INDEX(Results!245:245,36+2*$C250+27*(F$5-1))</f>
        <v>0</v>
      </c>
      <c r="G250" s="0" t="n">
        <f aca="false">INDEX(Results!245:245,36+2*$C250+27*(G$5-1))</f>
        <v>0</v>
      </c>
      <c r="H250" s="0" t="n">
        <f aca="false">INDEX(Results!245:245,36+2*$C250+27*(H$5-1))</f>
        <v>0</v>
      </c>
      <c r="I250" s="0" t="n">
        <f aca="false">INDEX(Results!245:245,36+2*$C250+27*(I$5-1))</f>
        <v>0</v>
      </c>
      <c r="J250" s="0" t="n">
        <f aca="false">INDEX(Results!245:245,36+2*$C250+27*(J$5-1))</f>
        <v>0</v>
      </c>
      <c r="K250" s="0" t="n">
        <f aca="false">INDEX(Results!245:245,36+2*$C250+27*(K$5-1))</f>
        <v>0</v>
      </c>
      <c r="L250" s="0" t="n">
        <f aca="false">INDEX(Results!245:245,36+2*$C250+27*(L$5-1))</f>
        <v>0</v>
      </c>
      <c r="M250" s="0" t="n">
        <f aca="false">INDEX(Results!245:245,36+2*$C250+27*(M$5-1))</f>
        <v>0</v>
      </c>
      <c r="O250" s="0" t="n">
        <f aca="true">MIN(INDIRECT("RC4:RC"&amp;$C250+3))</f>
        <v>0</v>
      </c>
      <c r="P250" s="0" t="n">
        <f aca="true">QUARTILE(INDIRECT("RC4:RC"&amp;$C250+3),1)</f>
        <v>0</v>
      </c>
      <c r="Q250" s="0" t="n">
        <f aca="true">MEDIAN(INDIRECT("RC4:RC"&amp;$C250+3))</f>
        <v>0</v>
      </c>
      <c r="R250" s="0" t="n">
        <f aca="true">QUARTILE(INDIRECT("RC4:RC"&amp;$C250+3),3)</f>
        <v>0</v>
      </c>
      <c r="S250" s="0" t="n">
        <f aca="true">MAX(INDIRECT("RC4:RC"&amp;$C250+3))</f>
        <v>0</v>
      </c>
      <c r="T250" s="20" t="str">
        <f aca="false">AC250&amp;":"&amp;AE250</f>
        <v>0:0</v>
      </c>
      <c r="U250" s="0" t="n">
        <f aca="false">Q250*2</f>
        <v>0</v>
      </c>
      <c r="V250" s="0" t="n">
        <f aca="false">P250</f>
        <v>0</v>
      </c>
      <c r="W250" s="0" t="n">
        <f aca="false">O250</f>
        <v>0</v>
      </c>
      <c r="X250" s="0" t="n">
        <f aca="false">S250</f>
        <v>0</v>
      </c>
      <c r="Y250" s="0" t="n">
        <f aca="false">R250</f>
        <v>0</v>
      </c>
      <c r="AA250" s="0" t="n">
        <f aca="false">INDEX(Results!A:A,$B250)</f>
        <v>0</v>
      </c>
      <c r="AB250" s="0" t="n">
        <f aca="false">INDEX(Results!B:B,$B250)</f>
        <v>0</v>
      </c>
      <c r="AC250" s="0" t="n">
        <f aca="false">INDEX(Results!C:C,$B250)</f>
        <v>0</v>
      </c>
      <c r="AD250" s="0" t="n">
        <f aca="false">INDEX(Results!D:D,$B250)</f>
        <v>0</v>
      </c>
      <c r="AE250" s="0" t="n">
        <f aca="false">INDEX(Results!E:E,$B250)</f>
        <v>0</v>
      </c>
      <c r="AF250" s="0" t="n">
        <f aca="false">INDEX(Results!F:F,$B250)</f>
        <v>0</v>
      </c>
      <c r="AG250" s="0" t="n">
        <f aca="false">INDEX(Results!G:G,$B250)</f>
        <v>0</v>
      </c>
      <c r="AH250" s="0" t="n">
        <f aca="false">INDEX(Results!H:H,$B250)</f>
        <v>0</v>
      </c>
      <c r="AI250" s="20" t="n">
        <f aca="false">INDEX(Results!245:245,9+2*$C250)</f>
        <v>0</v>
      </c>
      <c r="AJ250" s="20"/>
    </row>
    <row r="251" customFormat="false" ht="12.8" hidden="false" customHeight="false" outlineLevel="0" collapsed="false">
      <c r="B251" s="0" t="n">
        <f aca="false">B250+1</f>
        <v>246</v>
      </c>
      <c r="C251" s="0" t="n">
        <f aca="false">INDEX(Results!F:F,B251)</f>
        <v>0</v>
      </c>
      <c r="D251" s="0" t="n">
        <f aca="false">INDEX(Results!246:246,36+2*$C251+27*(D$5-1))</f>
        <v>0</v>
      </c>
      <c r="E251" s="0" t="n">
        <f aca="false">INDEX(Results!246:246,36+2*$C251+27*(E$5-1))</f>
        <v>0</v>
      </c>
      <c r="F251" s="0" t="n">
        <f aca="false">INDEX(Results!246:246,36+2*$C251+27*(F$5-1))</f>
        <v>0</v>
      </c>
      <c r="G251" s="0" t="n">
        <f aca="false">INDEX(Results!246:246,36+2*$C251+27*(G$5-1))</f>
        <v>0</v>
      </c>
      <c r="H251" s="0" t="n">
        <f aca="false">INDEX(Results!246:246,36+2*$C251+27*(H$5-1))</f>
        <v>0</v>
      </c>
      <c r="I251" s="0" t="n">
        <f aca="false">INDEX(Results!246:246,36+2*$C251+27*(I$5-1))</f>
        <v>0</v>
      </c>
      <c r="J251" s="0" t="n">
        <f aca="false">INDEX(Results!246:246,36+2*$C251+27*(J$5-1))</f>
        <v>0</v>
      </c>
      <c r="K251" s="0" t="n">
        <f aca="false">INDEX(Results!246:246,36+2*$C251+27*(K$5-1))</f>
        <v>0</v>
      </c>
      <c r="L251" s="0" t="n">
        <f aca="false">INDEX(Results!246:246,36+2*$C251+27*(L$5-1))</f>
        <v>0</v>
      </c>
      <c r="M251" s="0" t="n">
        <f aca="false">INDEX(Results!246:246,36+2*$C251+27*(M$5-1))</f>
        <v>0</v>
      </c>
      <c r="O251" s="0" t="n">
        <f aca="true">MIN(INDIRECT("RC4:RC"&amp;$C251+3))</f>
        <v>0</v>
      </c>
      <c r="P251" s="0" t="n">
        <f aca="true">QUARTILE(INDIRECT("RC4:RC"&amp;$C251+3),1)</f>
        <v>0</v>
      </c>
      <c r="Q251" s="0" t="n">
        <f aca="true">MEDIAN(INDIRECT("RC4:RC"&amp;$C251+3))</f>
        <v>0</v>
      </c>
      <c r="R251" s="0" t="n">
        <f aca="true">QUARTILE(INDIRECT("RC4:RC"&amp;$C251+3),3)</f>
        <v>0</v>
      </c>
      <c r="S251" s="0" t="n">
        <f aca="true">MAX(INDIRECT("RC4:RC"&amp;$C251+3))</f>
        <v>0</v>
      </c>
      <c r="T251" s="20" t="str">
        <f aca="false">AC251&amp;":"&amp;AE251</f>
        <v>0:0</v>
      </c>
      <c r="U251" s="0" t="n">
        <f aca="false">Q251*2</f>
        <v>0</v>
      </c>
      <c r="V251" s="0" t="n">
        <f aca="false">P251</f>
        <v>0</v>
      </c>
      <c r="W251" s="0" t="n">
        <f aca="false">O251</f>
        <v>0</v>
      </c>
      <c r="X251" s="0" t="n">
        <f aca="false">S251</f>
        <v>0</v>
      </c>
      <c r="Y251" s="0" t="n">
        <f aca="false">R251</f>
        <v>0</v>
      </c>
      <c r="AA251" s="0" t="n">
        <f aca="false">INDEX(Results!A:A,$B251)</f>
        <v>0</v>
      </c>
      <c r="AB251" s="0" t="n">
        <f aca="false">INDEX(Results!B:B,$B251)</f>
        <v>0</v>
      </c>
      <c r="AC251" s="0" t="n">
        <f aca="false">INDEX(Results!C:C,$B251)</f>
        <v>0</v>
      </c>
      <c r="AD251" s="0" t="n">
        <f aca="false">INDEX(Results!D:D,$B251)</f>
        <v>0</v>
      </c>
      <c r="AE251" s="0" t="n">
        <f aca="false">INDEX(Results!E:E,$B251)</f>
        <v>0</v>
      </c>
      <c r="AF251" s="0" t="n">
        <f aca="false">INDEX(Results!F:F,$B251)</f>
        <v>0</v>
      </c>
      <c r="AG251" s="0" t="n">
        <f aca="false">INDEX(Results!G:G,$B251)</f>
        <v>0</v>
      </c>
      <c r="AH251" s="0" t="n">
        <f aca="false">INDEX(Results!H:H,$B251)</f>
        <v>0</v>
      </c>
      <c r="AI251" s="20" t="n">
        <f aca="false">INDEX(Results!246:246,9+2*$C251)</f>
        <v>0</v>
      </c>
      <c r="AJ251" s="20"/>
    </row>
    <row r="252" customFormat="false" ht="12.8" hidden="false" customHeight="false" outlineLevel="0" collapsed="false">
      <c r="B252" s="0" t="n">
        <f aca="false">B251+1</f>
        <v>247</v>
      </c>
      <c r="C252" s="0" t="n">
        <f aca="false">INDEX(Results!F:F,B252)</f>
        <v>0</v>
      </c>
      <c r="D252" s="0" t="n">
        <f aca="false">INDEX(Results!247:247,36+2*$C252+27*(D$5-1))</f>
        <v>0</v>
      </c>
      <c r="E252" s="0" t="n">
        <f aca="false">INDEX(Results!247:247,36+2*$C252+27*(E$5-1))</f>
        <v>0</v>
      </c>
      <c r="F252" s="0" t="n">
        <f aca="false">INDEX(Results!247:247,36+2*$C252+27*(F$5-1))</f>
        <v>0</v>
      </c>
      <c r="G252" s="0" t="n">
        <f aca="false">INDEX(Results!247:247,36+2*$C252+27*(G$5-1))</f>
        <v>0</v>
      </c>
      <c r="H252" s="0" t="n">
        <f aca="false">INDEX(Results!247:247,36+2*$C252+27*(H$5-1))</f>
        <v>0</v>
      </c>
      <c r="I252" s="0" t="n">
        <f aca="false">INDEX(Results!247:247,36+2*$C252+27*(I$5-1))</f>
        <v>0</v>
      </c>
      <c r="J252" s="0" t="n">
        <f aca="false">INDEX(Results!247:247,36+2*$C252+27*(J$5-1))</f>
        <v>0</v>
      </c>
      <c r="K252" s="0" t="n">
        <f aca="false">INDEX(Results!247:247,36+2*$C252+27*(K$5-1))</f>
        <v>0</v>
      </c>
      <c r="L252" s="0" t="n">
        <f aca="false">INDEX(Results!247:247,36+2*$C252+27*(L$5-1))</f>
        <v>0</v>
      </c>
      <c r="M252" s="0" t="n">
        <f aca="false">INDEX(Results!247:247,36+2*$C252+27*(M$5-1))</f>
        <v>0</v>
      </c>
      <c r="O252" s="0" t="n">
        <f aca="true">MIN(INDIRECT("RC4:RC"&amp;$C252+3))</f>
        <v>0</v>
      </c>
      <c r="P252" s="0" t="n">
        <f aca="true">QUARTILE(INDIRECT("RC4:RC"&amp;$C252+3),1)</f>
        <v>0</v>
      </c>
      <c r="Q252" s="0" t="n">
        <f aca="true">MEDIAN(INDIRECT("RC4:RC"&amp;$C252+3))</f>
        <v>0</v>
      </c>
      <c r="R252" s="0" t="n">
        <f aca="true">QUARTILE(INDIRECT("RC4:RC"&amp;$C252+3),3)</f>
        <v>0</v>
      </c>
      <c r="S252" s="0" t="n">
        <f aca="true">MAX(INDIRECT("RC4:RC"&amp;$C252+3))</f>
        <v>0</v>
      </c>
      <c r="T252" s="20" t="str">
        <f aca="false">AC252&amp;":"&amp;AE252</f>
        <v>0:0</v>
      </c>
      <c r="U252" s="0" t="n">
        <f aca="false">Q252*2</f>
        <v>0</v>
      </c>
      <c r="V252" s="0" t="n">
        <f aca="false">P252</f>
        <v>0</v>
      </c>
      <c r="W252" s="0" t="n">
        <f aca="false">O252</f>
        <v>0</v>
      </c>
      <c r="X252" s="0" t="n">
        <f aca="false">S252</f>
        <v>0</v>
      </c>
      <c r="Y252" s="0" t="n">
        <f aca="false">R252</f>
        <v>0</v>
      </c>
      <c r="AA252" s="0" t="n">
        <f aca="false">INDEX(Results!A:A,$B252)</f>
        <v>0</v>
      </c>
      <c r="AB252" s="0" t="n">
        <f aca="false">INDEX(Results!B:B,$B252)</f>
        <v>0</v>
      </c>
      <c r="AC252" s="0" t="n">
        <f aca="false">INDEX(Results!C:C,$B252)</f>
        <v>0</v>
      </c>
      <c r="AD252" s="0" t="n">
        <f aca="false">INDEX(Results!D:D,$B252)</f>
        <v>0</v>
      </c>
      <c r="AE252" s="0" t="n">
        <f aca="false">INDEX(Results!E:E,$B252)</f>
        <v>0</v>
      </c>
      <c r="AF252" s="0" t="n">
        <f aca="false">INDEX(Results!F:F,$B252)</f>
        <v>0</v>
      </c>
      <c r="AG252" s="0" t="n">
        <f aca="false">INDEX(Results!G:G,$B252)</f>
        <v>0</v>
      </c>
      <c r="AH252" s="0" t="n">
        <f aca="false">INDEX(Results!H:H,$B252)</f>
        <v>0</v>
      </c>
      <c r="AI252" s="20" t="n">
        <f aca="false">INDEX(Results!247:247,9+2*$C252)</f>
        <v>0</v>
      </c>
      <c r="AJ252" s="20"/>
    </row>
    <row r="253" customFormat="false" ht="12.8" hidden="false" customHeight="false" outlineLevel="0" collapsed="false">
      <c r="B253" s="0" t="n">
        <f aca="false">B252+1</f>
        <v>248</v>
      </c>
      <c r="C253" s="0" t="n">
        <f aca="false">INDEX(Results!F:F,B253)</f>
        <v>0</v>
      </c>
      <c r="D253" s="0" t="n">
        <f aca="false">INDEX(Results!248:248,36+2*$C253+27*(D$5-1))</f>
        <v>0</v>
      </c>
      <c r="E253" s="0" t="n">
        <f aca="false">INDEX(Results!248:248,36+2*$C253+27*(E$5-1))</f>
        <v>0</v>
      </c>
      <c r="F253" s="0" t="n">
        <f aca="false">INDEX(Results!248:248,36+2*$C253+27*(F$5-1))</f>
        <v>0</v>
      </c>
      <c r="G253" s="0" t="n">
        <f aca="false">INDEX(Results!248:248,36+2*$C253+27*(G$5-1))</f>
        <v>0</v>
      </c>
      <c r="H253" s="0" t="n">
        <f aca="false">INDEX(Results!248:248,36+2*$C253+27*(H$5-1))</f>
        <v>0</v>
      </c>
      <c r="I253" s="0" t="n">
        <f aca="false">INDEX(Results!248:248,36+2*$C253+27*(I$5-1))</f>
        <v>0</v>
      </c>
      <c r="J253" s="0" t="n">
        <f aca="false">INDEX(Results!248:248,36+2*$C253+27*(J$5-1))</f>
        <v>0</v>
      </c>
      <c r="K253" s="0" t="n">
        <f aca="false">INDEX(Results!248:248,36+2*$C253+27*(K$5-1))</f>
        <v>0</v>
      </c>
      <c r="L253" s="0" t="n">
        <f aca="false">INDEX(Results!248:248,36+2*$C253+27*(L$5-1))</f>
        <v>0</v>
      </c>
      <c r="M253" s="0" t="n">
        <f aca="false">INDEX(Results!248:248,36+2*$C253+27*(M$5-1))</f>
        <v>0</v>
      </c>
      <c r="O253" s="0" t="n">
        <f aca="true">MIN(INDIRECT("RC4:RC"&amp;$C253+3))</f>
        <v>0</v>
      </c>
      <c r="P253" s="0" t="n">
        <f aca="true">QUARTILE(INDIRECT("RC4:RC"&amp;$C253+3),1)</f>
        <v>0</v>
      </c>
      <c r="Q253" s="0" t="n">
        <f aca="true">MEDIAN(INDIRECT("RC4:RC"&amp;$C253+3))</f>
        <v>0</v>
      </c>
      <c r="R253" s="0" t="n">
        <f aca="true">QUARTILE(INDIRECT("RC4:RC"&amp;$C253+3),3)</f>
        <v>0</v>
      </c>
      <c r="S253" s="0" t="n">
        <f aca="true">MAX(INDIRECT("RC4:RC"&amp;$C253+3))</f>
        <v>0</v>
      </c>
      <c r="T253" s="20" t="str">
        <f aca="false">AC253&amp;":"&amp;AE253</f>
        <v>0:0</v>
      </c>
      <c r="U253" s="0" t="n">
        <f aca="false">Q253*2</f>
        <v>0</v>
      </c>
      <c r="V253" s="0" t="n">
        <f aca="false">P253</f>
        <v>0</v>
      </c>
      <c r="W253" s="0" t="n">
        <f aca="false">O253</f>
        <v>0</v>
      </c>
      <c r="X253" s="0" t="n">
        <f aca="false">S253</f>
        <v>0</v>
      </c>
      <c r="Y253" s="0" t="n">
        <f aca="false">R253</f>
        <v>0</v>
      </c>
      <c r="AA253" s="0" t="n">
        <f aca="false">INDEX(Results!A:A,$B253)</f>
        <v>0</v>
      </c>
      <c r="AB253" s="0" t="n">
        <f aca="false">INDEX(Results!B:B,$B253)</f>
        <v>0</v>
      </c>
      <c r="AC253" s="0" t="n">
        <f aca="false">INDEX(Results!C:C,$B253)</f>
        <v>0</v>
      </c>
      <c r="AD253" s="0" t="n">
        <f aca="false">INDEX(Results!D:D,$B253)</f>
        <v>0</v>
      </c>
      <c r="AE253" s="0" t="n">
        <f aca="false">INDEX(Results!E:E,$B253)</f>
        <v>0</v>
      </c>
      <c r="AF253" s="0" t="n">
        <f aca="false">INDEX(Results!F:F,$B253)</f>
        <v>0</v>
      </c>
      <c r="AG253" s="0" t="n">
        <f aca="false">INDEX(Results!G:G,$B253)</f>
        <v>0</v>
      </c>
      <c r="AH253" s="0" t="n">
        <f aca="false">INDEX(Results!H:H,$B253)</f>
        <v>0</v>
      </c>
      <c r="AI253" s="20" t="n">
        <f aca="false">INDEX(Results!248:248,9+2*$C253)</f>
        <v>0</v>
      </c>
      <c r="AJ253" s="20"/>
    </row>
    <row r="254" customFormat="false" ht="12.8" hidden="false" customHeight="false" outlineLevel="0" collapsed="false">
      <c r="B254" s="0" t="n">
        <f aca="false">B253+1</f>
        <v>249</v>
      </c>
      <c r="C254" s="0" t="n">
        <f aca="false">INDEX(Results!F:F,B254)</f>
        <v>0</v>
      </c>
      <c r="D254" s="0" t="n">
        <f aca="false">INDEX(Results!249:249,36+2*$C254+27*(D$5-1))</f>
        <v>0</v>
      </c>
      <c r="E254" s="0" t="n">
        <f aca="false">INDEX(Results!249:249,36+2*$C254+27*(E$5-1))</f>
        <v>0</v>
      </c>
      <c r="F254" s="0" t="n">
        <f aca="false">INDEX(Results!249:249,36+2*$C254+27*(F$5-1))</f>
        <v>0</v>
      </c>
      <c r="G254" s="0" t="n">
        <f aca="false">INDEX(Results!249:249,36+2*$C254+27*(G$5-1))</f>
        <v>0</v>
      </c>
      <c r="H254" s="0" t="n">
        <f aca="false">INDEX(Results!249:249,36+2*$C254+27*(H$5-1))</f>
        <v>0</v>
      </c>
      <c r="I254" s="0" t="n">
        <f aca="false">INDEX(Results!249:249,36+2*$C254+27*(I$5-1))</f>
        <v>0</v>
      </c>
      <c r="J254" s="0" t="n">
        <f aca="false">INDEX(Results!249:249,36+2*$C254+27*(J$5-1))</f>
        <v>0</v>
      </c>
      <c r="K254" s="0" t="n">
        <f aca="false">INDEX(Results!249:249,36+2*$C254+27*(K$5-1))</f>
        <v>0</v>
      </c>
      <c r="L254" s="0" t="n">
        <f aca="false">INDEX(Results!249:249,36+2*$C254+27*(L$5-1))</f>
        <v>0</v>
      </c>
      <c r="M254" s="0" t="n">
        <f aca="false">INDEX(Results!249:249,36+2*$C254+27*(M$5-1))</f>
        <v>0</v>
      </c>
      <c r="O254" s="0" t="n">
        <f aca="true">MIN(INDIRECT("RC4:RC"&amp;$C254+3))</f>
        <v>0</v>
      </c>
      <c r="P254" s="0" t="n">
        <f aca="true">QUARTILE(INDIRECT("RC4:RC"&amp;$C254+3),1)</f>
        <v>0</v>
      </c>
      <c r="Q254" s="0" t="n">
        <f aca="true">MEDIAN(INDIRECT("RC4:RC"&amp;$C254+3))</f>
        <v>0</v>
      </c>
      <c r="R254" s="0" t="n">
        <f aca="true">QUARTILE(INDIRECT("RC4:RC"&amp;$C254+3),3)</f>
        <v>0</v>
      </c>
      <c r="S254" s="0" t="n">
        <f aca="true">MAX(INDIRECT("RC4:RC"&amp;$C254+3))</f>
        <v>0</v>
      </c>
      <c r="T254" s="20" t="str">
        <f aca="false">AC254&amp;":"&amp;AE254</f>
        <v>0:0</v>
      </c>
      <c r="U254" s="0" t="n">
        <f aca="false">Q254*2</f>
        <v>0</v>
      </c>
      <c r="V254" s="0" t="n">
        <f aca="false">P254</f>
        <v>0</v>
      </c>
      <c r="W254" s="0" t="n">
        <f aca="false">O254</f>
        <v>0</v>
      </c>
      <c r="X254" s="0" t="n">
        <f aca="false">S254</f>
        <v>0</v>
      </c>
      <c r="Y254" s="0" t="n">
        <f aca="false">R254</f>
        <v>0</v>
      </c>
      <c r="AA254" s="0" t="n">
        <f aca="false">INDEX(Results!A:A,$B254)</f>
        <v>0</v>
      </c>
      <c r="AB254" s="0" t="n">
        <f aca="false">INDEX(Results!B:B,$B254)</f>
        <v>0</v>
      </c>
      <c r="AC254" s="0" t="n">
        <f aca="false">INDEX(Results!C:C,$B254)</f>
        <v>0</v>
      </c>
      <c r="AD254" s="0" t="n">
        <f aca="false">INDEX(Results!D:D,$B254)</f>
        <v>0</v>
      </c>
      <c r="AE254" s="0" t="n">
        <f aca="false">INDEX(Results!E:E,$B254)</f>
        <v>0</v>
      </c>
      <c r="AF254" s="0" t="n">
        <f aca="false">INDEX(Results!F:F,$B254)</f>
        <v>0</v>
      </c>
      <c r="AG254" s="0" t="n">
        <f aca="false">INDEX(Results!G:G,$B254)</f>
        <v>0</v>
      </c>
      <c r="AH254" s="0" t="n">
        <f aca="false">INDEX(Results!H:H,$B254)</f>
        <v>0</v>
      </c>
      <c r="AI254" s="20" t="n">
        <f aca="false">INDEX(Results!249:249,9+2*$C254)</f>
        <v>0</v>
      </c>
      <c r="AJ254" s="20"/>
    </row>
    <row r="255" customFormat="false" ht="12.8" hidden="false" customHeight="false" outlineLevel="0" collapsed="false">
      <c r="B255" s="0" t="n">
        <f aca="false">B254+1</f>
        <v>250</v>
      </c>
      <c r="C255" s="0" t="n">
        <f aca="false">INDEX(Results!F:F,B255)</f>
        <v>0</v>
      </c>
      <c r="D255" s="0" t="n">
        <f aca="false">INDEX(Results!250:250,36+2*$C255+27*(D$5-1))</f>
        <v>0</v>
      </c>
      <c r="E255" s="0" t="n">
        <f aca="false">INDEX(Results!250:250,36+2*$C255+27*(E$5-1))</f>
        <v>0</v>
      </c>
      <c r="F255" s="0" t="n">
        <f aca="false">INDEX(Results!250:250,36+2*$C255+27*(F$5-1))</f>
        <v>0</v>
      </c>
      <c r="G255" s="0" t="n">
        <f aca="false">INDEX(Results!250:250,36+2*$C255+27*(G$5-1))</f>
        <v>0</v>
      </c>
      <c r="H255" s="0" t="n">
        <f aca="false">INDEX(Results!250:250,36+2*$C255+27*(H$5-1))</f>
        <v>0</v>
      </c>
      <c r="I255" s="0" t="n">
        <f aca="false">INDEX(Results!250:250,36+2*$C255+27*(I$5-1))</f>
        <v>0</v>
      </c>
      <c r="J255" s="0" t="n">
        <f aca="false">INDEX(Results!250:250,36+2*$C255+27*(J$5-1))</f>
        <v>0</v>
      </c>
      <c r="K255" s="0" t="n">
        <f aca="false">INDEX(Results!250:250,36+2*$C255+27*(K$5-1))</f>
        <v>0</v>
      </c>
      <c r="L255" s="0" t="n">
        <f aca="false">INDEX(Results!250:250,36+2*$C255+27*(L$5-1))</f>
        <v>0</v>
      </c>
      <c r="M255" s="0" t="n">
        <f aca="false">INDEX(Results!250:250,36+2*$C255+27*(M$5-1))</f>
        <v>0</v>
      </c>
      <c r="O255" s="0" t="n">
        <f aca="true">MIN(INDIRECT("RC4:RC"&amp;$C255+3))</f>
        <v>0</v>
      </c>
      <c r="P255" s="0" t="n">
        <f aca="true">QUARTILE(INDIRECT("RC4:RC"&amp;$C255+3),1)</f>
        <v>0</v>
      </c>
      <c r="Q255" s="0" t="n">
        <f aca="true">MEDIAN(INDIRECT("RC4:RC"&amp;$C255+3))</f>
        <v>0</v>
      </c>
      <c r="R255" s="0" t="n">
        <f aca="true">QUARTILE(INDIRECT("RC4:RC"&amp;$C255+3),3)</f>
        <v>0</v>
      </c>
      <c r="S255" s="0" t="n">
        <f aca="true">MAX(INDIRECT("RC4:RC"&amp;$C255+3))</f>
        <v>0</v>
      </c>
      <c r="T255" s="20" t="str">
        <f aca="false">AC255&amp;":"&amp;AE255</f>
        <v>0:0</v>
      </c>
      <c r="U255" s="0" t="n">
        <f aca="false">Q255*2</f>
        <v>0</v>
      </c>
      <c r="V255" s="0" t="n">
        <f aca="false">P255</f>
        <v>0</v>
      </c>
      <c r="W255" s="0" t="n">
        <f aca="false">O255</f>
        <v>0</v>
      </c>
      <c r="X255" s="0" t="n">
        <f aca="false">S255</f>
        <v>0</v>
      </c>
      <c r="Y255" s="0" t="n">
        <f aca="false">R255</f>
        <v>0</v>
      </c>
      <c r="AA255" s="0" t="n">
        <f aca="false">INDEX(Results!A:A,$B255)</f>
        <v>0</v>
      </c>
      <c r="AB255" s="0" t="n">
        <f aca="false">INDEX(Results!B:B,$B255)</f>
        <v>0</v>
      </c>
      <c r="AC255" s="0" t="n">
        <f aca="false">INDEX(Results!C:C,$B255)</f>
        <v>0</v>
      </c>
      <c r="AD255" s="0" t="n">
        <f aca="false">INDEX(Results!D:D,$B255)</f>
        <v>0</v>
      </c>
      <c r="AE255" s="0" t="n">
        <f aca="false">INDEX(Results!E:E,$B255)</f>
        <v>0</v>
      </c>
      <c r="AF255" s="0" t="n">
        <f aca="false">INDEX(Results!F:F,$B255)</f>
        <v>0</v>
      </c>
      <c r="AG255" s="0" t="n">
        <f aca="false">INDEX(Results!G:G,$B255)</f>
        <v>0</v>
      </c>
      <c r="AH255" s="0" t="n">
        <f aca="false">INDEX(Results!H:H,$B255)</f>
        <v>0</v>
      </c>
      <c r="AI255" s="20" t="n">
        <f aca="false">INDEX(Results!250:250,9+2*$C255)</f>
        <v>0</v>
      </c>
      <c r="AJ255" s="20"/>
    </row>
    <row r="256" customFormat="false" ht="12.8" hidden="false" customHeight="false" outlineLevel="0" collapsed="false">
      <c r="B256" s="0" t="n">
        <f aca="false">B255+1</f>
        <v>251</v>
      </c>
      <c r="C256" s="0" t="n">
        <f aca="false">INDEX(Results!F:F,B256)</f>
        <v>0</v>
      </c>
      <c r="D256" s="0" t="n">
        <f aca="false">INDEX(Results!251:251,36+2*$C256+27*(D$5-1))</f>
        <v>0</v>
      </c>
      <c r="E256" s="0" t="n">
        <f aca="false">INDEX(Results!251:251,36+2*$C256+27*(E$5-1))</f>
        <v>0</v>
      </c>
      <c r="F256" s="0" t="n">
        <f aca="false">INDEX(Results!251:251,36+2*$C256+27*(F$5-1))</f>
        <v>0</v>
      </c>
      <c r="G256" s="0" t="n">
        <f aca="false">INDEX(Results!251:251,36+2*$C256+27*(G$5-1))</f>
        <v>0</v>
      </c>
      <c r="H256" s="0" t="n">
        <f aca="false">INDEX(Results!251:251,36+2*$C256+27*(H$5-1))</f>
        <v>0</v>
      </c>
      <c r="I256" s="0" t="n">
        <f aca="false">INDEX(Results!251:251,36+2*$C256+27*(I$5-1))</f>
        <v>0</v>
      </c>
      <c r="J256" s="0" t="n">
        <f aca="false">INDEX(Results!251:251,36+2*$C256+27*(J$5-1))</f>
        <v>0</v>
      </c>
      <c r="K256" s="0" t="n">
        <f aca="false">INDEX(Results!251:251,36+2*$C256+27*(K$5-1))</f>
        <v>0</v>
      </c>
      <c r="L256" s="0" t="n">
        <f aca="false">INDEX(Results!251:251,36+2*$C256+27*(L$5-1))</f>
        <v>0</v>
      </c>
      <c r="M256" s="0" t="n">
        <f aca="false">INDEX(Results!251:251,36+2*$C256+27*(M$5-1))</f>
        <v>0</v>
      </c>
      <c r="O256" s="0" t="n">
        <f aca="true">MIN(INDIRECT("RC4:RC"&amp;$C256+3))</f>
        <v>0</v>
      </c>
      <c r="P256" s="0" t="n">
        <f aca="true">QUARTILE(INDIRECT("RC4:RC"&amp;$C256+3),1)</f>
        <v>0</v>
      </c>
      <c r="Q256" s="0" t="n">
        <f aca="true">MEDIAN(INDIRECT("RC4:RC"&amp;$C256+3))</f>
        <v>0</v>
      </c>
      <c r="R256" s="0" t="n">
        <f aca="true">QUARTILE(INDIRECT("RC4:RC"&amp;$C256+3),3)</f>
        <v>0</v>
      </c>
      <c r="S256" s="0" t="n">
        <f aca="true">MAX(INDIRECT("RC4:RC"&amp;$C256+3))</f>
        <v>0</v>
      </c>
      <c r="T256" s="20" t="str">
        <f aca="false">AC256&amp;":"&amp;AE256</f>
        <v>0:0</v>
      </c>
      <c r="U256" s="0" t="n">
        <f aca="false">Q256*2</f>
        <v>0</v>
      </c>
      <c r="V256" s="0" t="n">
        <f aca="false">P256</f>
        <v>0</v>
      </c>
      <c r="W256" s="0" t="n">
        <f aca="false">O256</f>
        <v>0</v>
      </c>
      <c r="X256" s="0" t="n">
        <f aca="false">S256</f>
        <v>0</v>
      </c>
      <c r="Y256" s="0" t="n">
        <f aca="false">R256</f>
        <v>0</v>
      </c>
      <c r="AA256" s="0" t="n">
        <f aca="false">INDEX(Results!A:A,$B256)</f>
        <v>0</v>
      </c>
      <c r="AB256" s="0" t="n">
        <f aca="false">INDEX(Results!B:B,$B256)</f>
        <v>0</v>
      </c>
      <c r="AC256" s="0" t="n">
        <f aca="false">INDEX(Results!C:C,$B256)</f>
        <v>0</v>
      </c>
      <c r="AD256" s="0" t="n">
        <f aca="false">INDEX(Results!D:D,$B256)</f>
        <v>0</v>
      </c>
      <c r="AE256" s="0" t="n">
        <f aca="false">INDEX(Results!E:E,$B256)</f>
        <v>0</v>
      </c>
      <c r="AF256" s="0" t="n">
        <f aca="false">INDEX(Results!F:F,$B256)</f>
        <v>0</v>
      </c>
      <c r="AG256" s="0" t="n">
        <f aca="false">INDEX(Results!G:G,$B256)</f>
        <v>0</v>
      </c>
      <c r="AH256" s="0" t="n">
        <f aca="false">INDEX(Results!H:H,$B256)</f>
        <v>0</v>
      </c>
      <c r="AI256" s="20" t="n">
        <f aca="false">INDEX(Results!251:251,9+2*$C256)</f>
        <v>0</v>
      </c>
      <c r="AJ256" s="20"/>
    </row>
    <row r="257" customFormat="false" ht="12.8" hidden="false" customHeight="false" outlineLevel="0" collapsed="false">
      <c r="B257" s="0" t="n">
        <f aca="false">B256+1</f>
        <v>252</v>
      </c>
      <c r="C257" s="0" t="n">
        <f aca="false">INDEX(Results!F:F,B257)</f>
        <v>0</v>
      </c>
      <c r="D257" s="0" t="n">
        <f aca="false">INDEX(Results!252:252,36+2*$C257+27*(D$5-1))</f>
        <v>0</v>
      </c>
      <c r="E257" s="0" t="n">
        <f aca="false">INDEX(Results!252:252,36+2*$C257+27*(E$5-1))</f>
        <v>0</v>
      </c>
      <c r="F257" s="0" t="n">
        <f aca="false">INDEX(Results!252:252,36+2*$C257+27*(F$5-1))</f>
        <v>0</v>
      </c>
      <c r="G257" s="0" t="n">
        <f aca="false">INDEX(Results!252:252,36+2*$C257+27*(G$5-1))</f>
        <v>0</v>
      </c>
      <c r="H257" s="0" t="n">
        <f aca="false">INDEX(Results!252:252,36+2*$C257+27*(H$5-1))</f>
        <v>0</v>
      </c>
      <c r="I257" s="0" t="n">
        <f aca="false">INDEX(Results!252:252,36+2*$C257+27*(I$5-1))</f>
        <v>0</v>
      </c>
      <c r="J257" s="0" t="n">
        <f aca="false">INDEX(Results!252:252,36+2*$C257+27*(J$5-1))</f>
        <v>0</v>
      </c>
      <c r="K257" s="0" t="n">
        <f aca="false">INDEX(Results!252:252,36+2*$C257+27*(K$5-1))</f>
        <v>0</v>
      </c>
      <c r="L257" s="0" t="n">
        <f aca="false">INDEX(Results!252:252,36+2*$C257+27*(L$5-1))</f>
        <v>0</v>
      </c>
      <c r="M257" s="0" t="n">
        <f aca="false">INDEX(Results!252:252,36+2*$C257+27*(M$5-1))</f>
        <v>0</v>
      </c>
      <c r="O257" s="0" t="n">
        <f aca="true">MIN(INDIRECT("RC4:RC"&amp;$C257+3))</f>
        <v>0</v>
      </c>
      <c r="P257" s="0" t="n">
        <f aca="true">QUARTILE(INDIRECT("RC4:RC"&amp;$C257+3),1)</f>
        <v>0</v>
      </c>
      <c r="Q257" s="0" t="n">
        <f aca="true">MEDIAN(INDIRECT("RC4:RC"&amp;$C257+3))</f>
        <v>0</v>
      </c>
      <c r="R257" s="0" t="n">
        <f aca="true">QUARTILE(INDIRECT("RC4:RC"&amp;$C257+3),3)</f>
        <v>0</v>
      </c>
      <c r="S257" s="0" t="n">
        <f aca="true">MAX(INDIRECT("RC4:RC"&amp;$C257+3))</f>
        <v>0</v>
      </c>
      <c r="T257" s="20" t="str">
        <f aca="false">AC257&amp;":"&amp;AE257</f>
        <v>0:0</v>
      </c>
      <c r="U257" s="0" t="n">
        <f aca="false">Q257*2</f>
        <v>0</v>
      </c>
      <c r="V257" s="0" t="n">
        <f aca="false">P257</f>
        <v>0</v>
      </c>
      <c r="W257" s="0" t="n">
        <f aca="false">O257</f>
        <v>0</v>
      </c>
      <c r="X257" s="0" t="n">
        <f aca="false">S257</f>
        <v>0</v>
      </c>
      <c r="Y257" s="0" t="n">
        <f aca="false">R257</f>
        <v>0</v>
      </c>
      <c r="AA257" s="0" t="n">
        <f aca="false">INDEX(Results!A:A,$B257)</f>
        <v>0</v>
      </c>
      <c r="AB257" s="0" t="n">
        <f aca="false">INDEX(Results!B:B,$B257)</f>
        <v>0</v>
      </c>
      <c r="AC257" s="0" t="n">
        <f aca="false">INDEX(Results!C:C,$B257)</f>
        <v>0</v>
      </c>
      <c r="AD257" s="0" t="n">
        <f aca="false">INDEX(Results!D:D,$B257)</f>
        <v>0</v>
      </c>
      <c r="AE257" s="0" t="n">
        <f aca="false">INDEX(Results!E:E,$B257)</f>
        <v>0</v>
      </c>
      <c r="AF257" s="0" t="n">
        <f aca="false">INDEX(Results!F:F,$B257)</f>
        <v>0</v>
      </c>
      <c r="AG257" s="0" t="n">
        <f aca="false">INDEX(Results!G:G,$B257)</f>
        <v>0</v>
      </c>
      <c r="AH257" s="0" t="n">
        <f aca="false">INDEX(Results!H:H,$B257)</f>
        <v>0</v>
      </c>
      <c r="AI257" s="20" t="n">
        <f aca="false">INDEX(Results!252:252,9+2*$C257)</f>
        <v>0</v>
      </c>
      <c r="AJ257" s="20"/>
    </row>
    <row r="258" customFormat="false" ht="12.8" hidden="false" customHeight="false" outlineLevel="0" collapsed="false">
      <c r="B258" s="0" t="n">
        <f aca="false">B257+1</f>
        <v>253</v>
      </c>
      <c r="C258" s="0" t="n">
        <f aca="false">INDEX(Results!F:F,B258)</f>
        <v>0</v>
      </c>
      <c r="D258" s="0" t="n">
        <f aca="false">INDEX(Results!253:253,36+2*$C258+27*(D$5-1))</f>
        <v>0</v>
      </c>
      <c r="E258" s="0" t="n">
        <f aca="false">INDEX(Results!253:253,36+2*$C258+27*(E$5-1))</f>
        <v>0</v>
      </c>
      <c r="F258" s="0" t="n">
        <f aca="false">INDEX(Results!253:253,36+2*$C258+27*(F$5-1))</f>
        <v>0</v>
      </c>
      <c r="G258" s="0" t="n">
        <f aca="false">INDEX(Results!253:253,36+2*$C258+27*(G$5-1))</f>
        <v>0</v>
      </c>
      <c r="H258" s="0" t="n">
        <f aca="false">INDEX(Results!253:253,36+2*$C258+27*(H$5-1))</f>
        <v>0</v>
      </c>
      <c r="I258" s="0" t="n">
        <f aca="false">INDEX(Results!253:253,36+2*$C258+27*(I$5-1))</f>
        <v>0</v>
      </c>
      <c r="J258" s="0" t="n">
        <f aca="false">INDEX(Results!253:253,36+2*$C258+27*(J$5-1))</f>
        <v>0</v>
      </c>
      <c r="K258" s="0" t="n">
        <f aca="false">INDEX(Results!253:253,36+2*$C258+27*(K$5-1))</f>
        <v>0</v>
      </c>
      <c r="L258" s="0" t="n">
        <f aca="false">INDEX(Results!253:253,36+2*$C258+27*(L$5-1))</f>
        <v>0</v>
      </c>
      <c r="M258" s="0" t="n">
        <f aca="false">INDEX(Results!253:253,36+2*$C258+27*(M$5-1))</f>
        <v>0</v>
      </c>
      <c r="O258" s="0" t="n">
        <f aca="true">MIN(INDIRECT("RC4:RC"&amp;$C258+3))</f>
        <v>0</v>
      </c>
      <c r="P258" s="0" t="n">
        <f aca="true">QUARTILE(INDIRECT("RC4:RC"&amp;$C258+3),1)</f>
        <v>0</v>
      </c>
      <c r="Q258" s="0" t="n">
        <f aca="true">MEDIAN(INDIRECT("RC4:RC"&amp;$C258+3))</f>
        <v>0</v>
      </c>
      <c r="R258" s="0" t="n">
        <f aca="true">QUARTILE(INDIRECT("RC4:RC"&amp;$C258+3),3)</f>
        <v>0</v>
      </c>
      <c r="S258" s="0" t="n">
        <f aca="true">MAX(INDIRECT("RC4:RC"&amp;$C258+3))</f>
        <v>0</v>
      </c>
      <c r="T258" s="20" t="str">
        <f aca="false">AC258&amp;":"&amp;AE258</f>
        <v>0:0</v>
      </c>
      <c r="U258" s="0" t="n">
        <f aca="false">Q258*2</f>
        <v>0</v>
      </c>
      <c r="V258" s="0" t="n">
        <f aca="false">P258</f>
        <v>0</v>
      </c>
      <c r="W258" s="0" t="n">
        <f aca="false">O258</f>
        <v>0</v>
      </c>
      <c r="X258" s="0" t="n">
        <f aca="false">S258</f>
        <v>0</v>
      </c>
      <c r="Y258" s="0" t="n">
        <f aca="false">R258</f>
        <v>0</v>
      </c>
      <c r="AA258" s="0" t="n">
        <f aca="false">INDEX(Results!A:A,$B258)</f>
        <v>0</v>
      </c>
      <c r="AB258" s="0" t="n">
        <f aca="false">INDEX(Results!B:B,$B258)</f>
        <v>0</v>
      </c>
      <c r="AC258" s="0" t="n">
        <f aca="false">INDEX(Results!C:C,$B258)</f>
        <v>0</v>
      </c>
      <c r="AD258" s="0" t="n">
        <f aca="false">INDEX(Results!D:D,$B258)</f>
        <v>0</v>
      </c>
      <c r="AE258" s="0" t="n">
        <f aca="false">INDEX(Results!E:E,$B258)</f>
        <v>0</v>
      </c>
      <c r="AF258" s="0" t="n">
        <f aca="false">INDEX(Results!F:F,$B258)</f>
        <v>0</v>
      </c>
      <c r="AG258" s="0" t="n">
        <f aca="false">INDEX(Results!G:G,$B258)</f>
        <v>0</v>
      </c>
      <c r="AH258" s="0" t="n">
        <f aca="false">INDEX(Results!H:H,$B258)</f>
        <v>0</v>
      </c>
      <c r="AI258" s="20" t="n">
        <f aca="false">INDEX(Results!253:253,9+2*$C258)</f>
        <v>0</v>
      </c>
      <c r="AJ258" s="20"/>
    </row>
    <row r="259" customFormat="false" ht="12.8" hidden="false" customHeight="false" outlineLevel="0" collapsed="false">
      <c r="B259" s="0" t="n">
        <f aca="false">B258+1</f>
        <v>254</v>
      </c>
      <c r="C259" s="0" t="n">
        <f aca="false">INDEX(Results!F:F,B259)</f>
        <v>0</v>
      </c>
      <c r="D259" s="0" t="n">
        <f aca="false">INDEX(Results!254:254,36+2*$C259+27*(D$5-1))</f>
        <v>0</v>
      </c>
      <c r="E259" s="0" t="n">
        <f aca="false">INDEX(Results!254:254,36+2*$C259+27*(E$5-1))</f>
        <v>0</v>
      </c>
      <c r="F259" s="0" t="n">
        <f aca="false">INDEX(Results!254:254,36+2*$C259+27*(F$5-1))</f>
        <v>0</v>
      </c>
      <c r="G259" s="0" t="n">
        <f aca="false">INDEX(Results!254:254,36+2*$C259+27*(G$5-1))</f>
        <v>0</v>
      </c>
      <c r="H259" s="0" t="n">
        <f aca="false">INDEX(Results!254:254,36+2*$C259+27*(H$5-1))</f>
        <v>0</v>
      </c>
      <c r="I259" s="0" t="n">
        <f aca="false">INDEX(Results!254:254,36+2*$C259+27*(I$5-1))</f>
        <v>0</v>
      </c>
      <c r="J259" s="0" t="n">
        <f aca="false">INDEX(Results!254:254,36+2*$C259+27*(J$5-1))</f>
        <v>0</v>
      </c>
      <c r="K259" s="0" t="n">
        <f aca="false">INDEX(Results!254:254,36+2*$C259+27*(K$5-1))</f>
        <v>0</v>
      </c>
      <c r="L259" s="0" t="n">
        <f aca="false">INDEX(Results!254:254,36+2*$C259+27*(L$5-1))</f>
        <v>0</v>
      </c>
      <c r="M259" s="0" t="n">
        <f aca="false">INDEX(Results!254:254,36+2*$C259+27*(M$5-1))</f>
        <v>0</v>
      </c>
      <c r="O259" s="0" t="n">
        <f aca="true">MIN(INDIRECT("RC4:RC"&amp;$C259+3))</f>
        <v>0</v>
      </c>
      <c r="P259" s="0" t="n">
        <f aca="true">QUARTILE(INDIRECT("RC4:RC"&amp;$C259+3),1)</f>
        <v>0</v>
      </c>
      <c r="Q259" s="0" t="n">
        <f aca="true">MEDIAN(INDIRECT("RC4:RC"&amp;$C259+3))</f>
        <v>0</v>
      </c>
      <c r="R259" s="0" t="n">
        <f aca="true">QUARTILE(INDIRECT("RC4:RC"&amp;$C259+3),3)</f>
        <v>0</v>
      </c>
      <c r="S259" s="0" t="n">
        <f aca="true">MAX(INDIRECT("RC4:RC"&amp;$C259+3))</f>
        <v>0</v>
      </c>
      <c r="T259" s="20" t="str">
        <f aca="false">AC259&amp;":"&amp;AE259</f>
        <v>0:0</v>
      </c>
      <c r="U259" s="0" t="n">
        <f aca="false">Q259*2</f>
        <v>0</v>
      </c>
      <c r="V259" s="0" t="n">
        <f aca="false">P259</f>
        <v>0</v>
      </c>
      <c r="W259" s="0" t="n">
        <f aca="false">O259</f>
        <v>0</v>
      </c>
      <c r="X259" s="0" t="n">
        <f aca="false">S259</f>
        <v>0</v>
      </c>
      <c r="Y259" s="0" t="n">
        <f aca="false">R259</f>
        <v>0</v>
      </c>
      <c r="AA259" s="0" t="n">
        <f aca="false">INDEX(Results!A:A,$B259)</f>
        <v>0</v>
      </c>
      <c r="AB259" s="0" t="n">
        <f aca="false">INDEX(Results!B:B,$B259)</f>
        <v>0</v>
      </c>
      <c r="AC259" s="0" t="n">
        <f aca="false">INDEX(Results!C:C,$B259)</f>
        <v>0</v>
      </c>
      <c r="AD259" s="0" t="n">
        <f aca="false">INDEX(Results!D:D,$B259)</f>
        <v>0</v>
      </c>
      <c r="AE259" s="0" t="n">
        <f aca="false">INDEX(Results!E:E,$B259)</f>
        <v>0</v>
      </c>
      <c r="AF259" s="0" t="n">
        <f aca="false">INDEX(Results!F:F,$B259)</f>
        <v>0</v>
      </c>
      <c r="AG259" s="0" t="n">
        <f aca="false">INDEX(Results!G:G,$B259)</f>
        <v>0</v>
      </c>
      <c r="AH259" s="0" t="n">
        <f aca="false">INDEX(Results!H:H,$B259)</f>
        <v>0</v>
      </c>
      <c r="AI259" s="20" t="n">
        <f aca="false">INDEX(Results!254:254,9+2*$C259)</f>
        <v>0</v>
      </c>
      <c r="AJ259" s="20"/>
    </row>
    <row r="260" customFormat="false" ht="12.8" hidden="false" customHeight="false" outlineLevel="0" collapsed="false">
      <c r="B260" s="0" t="n">
        <f aca="false">B259+1</f>
        <v>255</v>
      </c>
      <c r="C260" s="0" t="n">
        <f aca="false">INDEX(Results!F:F,B260)</f>
        <v>0</v>
      </c>
      <c r="D260" s="0" t="n">
        <f aca="false">INDEX(Results!255:255,36+2*$C260+27*(D$5-1))</f>
        <v>0</v>
      </c>
      <c r="E260" s="0" t="n">
        <f aca="false">INDEX(Results!255:255,36+2*$C260+27*(E$5-1))</f>
        <v>0</v>
      </c>
      <c r="F260" s="0" t="n">
        <f aca="false">INDEX(Results!255:255,36+2*$C260+27*(F$5-1))</f>
        <v>0</v>
      </c>
      <c r="G260" s="0" t="n">
        <f aca="false">INDEX(Results!255:255,36+2*$C260+27*(G$5-1))</f>
        <v>0</v>
      </c>
      <c r="H260" s="0" t="n">
        <f aca="false">INDEX(Results!255:255,36+2*$C260+27*(H$5-1))</f>
        <v>0</v>
      </c>
      <c r="I260" s="0" t="n">
        <f aca="false">INDEX(Results!255:255,36+2*$C260+27*(I$5-1))</f>
        <v>0</v>
      </c>
      <c r="J260" s="0" t="n">
        <f aca="false">INDEX(Results!255:255,36+2*$C260+27*(J$5-1))</f>
        <v>0</v>
      </c>
      <c r="K260" s="0" t="n">
        <f aca="false">INDEX(Results!255:255,36+2*$C260+27*(K$5-1))</f>
        <v>0</v>
      </c>
      <c r="L260" s="0" t="n">
        <f aca="false">INDEX(Results!255:255,36+2*$C260+27*(L$5-1))</f>
        <v>0</v>
      </c>
      <c r="M260" s="0" t="n">
        <f aca="false">INDEX(Results!255:255,36+2*$C260+27*(M$5-1))</f>
        <v>0</v>
      </c>
      <c r="O260" s="0" t="n">
        <f aca="true">MIN(INDIRECT("RC4:RC"&amp;$C260+3))</f>
        <v>0</v>
      </c>
      <c r="P260" s="0" t="n">
        <f aca="true">QUARTILE(INDIRECT("RC4:RC"&amp;$C260+3),1)</f>
        <v>0</v>
      </c>
      <c r="Q260" s="0" t="n">
        <f aca="true">MEDIAN(INDIRECT("RC4:RC"&amp;$C260+3))</f>
        <v>0</v>
      </c>
      <c r="R260" s="0" t="n">
        <f aca="true">QUARTILE(INDIRECT("RC4:RC"&amp;$C260+3),3)</f>
        <v>0</v>
      </c>
      <c r="S260" s="0" t="n">
        <f aca="true">MAX(INDIRECT("RC4:RC"&amp;$C260+3))</f>
        <v>0</v>
      </c>
      <c r="T260" s="20" t="str">
        <f aca="false">AC260&amp;":"&amp;AE260</f>
        <v>0:0</v>
      </c>
      <c r="U260" s="0" t="n">
        <f aca="false">Q260*2</f>
        <v>0</v>
      </c>
      <c r="V260" s="0" t="n">
        <f aca="false">P260</f>
        <v>0</v>
      </c>
      <c r="W260" s="0" t="n">
        <f aca="false">O260</f>
        <v>0</v>
      </c>
      <c r="X260" s="0" t="n">
        <f aca="false">S260</f>
        <v>0</v>
      </c>
      <c r="Y260" s="0" t="n">
        <f aca="false">R260</f>
        <v>0</v>
      </c>
      <c r="AA260" s="0" t="n">
        <f aca="false">INDEX(Results!A:A,$B260)</f>
        <v>0</v>
      </c>
      <c r="AB260" s="0" t="n">
        <f aca="false">INDEX(Results!B:B,$B260)</f>
        <v>0</v>
      </c>
      <c r="AC260" s="0" t="n">
        <f aca="false">INDEX(Results!C:C,$B260)</f>
        <v>0</v>
      </c>
      <c r="AD260" s="0" t="n">
        <f aca="false">INDEX(Results!D:D,$B260)</f>
        <v>0</v>
      </c>
      <c r="AE260" s="0" t="n">
        <f aca="false">INDEX(Results!E:E,$B260)</f>
        <v>0</v>
      </c>
      <c r="AF260" s="0" t="n">
        <f aca="false">INDEX(Results!F:F,$B260)</f>
        <v>0</v>
      </c>
      <c r="AG260" s="0" t="n">
        <f aca="false">INDEX(Results!G:G,$B260)</f>
        <v>0</v>
      </c>
      <c r="AH260" s="0" t="n">
        <f aca="false">INDEX(Results!H:H,$B260)</f>
        <v>0</v>
      </c>
      <c r="AI260" s="20" t="n">
        <f aca="false">INDEX(Results!255:255,9+2*$C260)</f>
        <v>0</v>
      </c>
      <c r="AJ260" s="20"/>
    </row>
    <row r="261" customFormat="false" ht="12.8" hidden="false" customHeight="false" outlineLevel="0" collapsed="false">
      <c r="B261" s="0" t="n">
        <f aca="false">B260+1</f>
        <v>256</v>
      </c>
      <c r="C261" s="0" t="n">
        <f aca="false">INDEX(Results!F:F,B261)</f>
        <v>0</v>
      </c>
      <c r="D261" s="0" t="n">
        <f aca="false">INDEX(Results!256:256,36+2*$C261+27*(D$5-1))</f>
        <v>0</v>
      </c>
      <c r="E261" s="0" t="n">
        <f aca="false">INDEX(Results!256:256,36+2*$C261+27*(E$5-1))</f>
        <v>0</v>
      </c>
      <c r="F261" s="0" t="n">
        <f aca="false">INDEX(Results!256:256,36+2*$C261+27*(F$5-1))</f>
        <v>0</v>
      </c>
      <c r="G261" s="0" t="n">
        <f aca="false">INDEX(Results!256:256,36+2*$C261+27*(G$5-1))</f>
        <v>0</v>
      </c>
      <c r="H261" s="0" t="n">
        <f aca="false">INDEX(Results!256:256,36+2*$C261+27*(H$5-1))</f>
        <v>0</v>
      </c>
      <c r="I261" s="0" t="n">
        <f aca="false">INDEX(Results!256:256,36+2*$C261+27*(I$5-1))</f>
        <v>0</v>
      </c>
      <c r="J261" s="0" t="n">
        <f aca="false">INDEX(Results!256:256,36+2*$C261+27*(J$5-1))</f>
        <v>0</v>
      </c>
      <c r="K261" s="0" t="n">
        <f aca="false">INDEX(Results!256:256,36+2*$C261+27*(K$5-1))</f>
        <v>0</v>
      </c>
      <c r="L261" s="0" t="n">
        <f aca="false">INDEX(Results!256:256,36+2*$C261+27*(L$5-1))</f>
        <v>0</v>
      </c>
      <c r="M261" s="0" t="n">
        <f aca="false">INDEX(Results!256:256,36+2*$C261+27*(M$5-1))</f>
        <v>0</v>
      </c>
      <c r="O261" s="0" t="n">
        <f aca="true">MIN(INDIRECT("RC4:RC"&amp;$C261+3))</f>
        <v>0</v>
      </c>
      <c r="P261" s="0" t="n">
        <f aca="true">QUARTILE(INDIRECT("RC4:RC"&amp;$C261+3),1)</f>
        <v>0</v>
      </c>
      <c r="Q261" s="0" t="n">
        <f aca="true">MEDIAN(INDIRECT("RC4:RC"&amp;$C261+3))</f>
        <v>0</v>
      </c>
      <c r="R261" s="0" t="n">
        <f aca="true">QUARTILE(INDIRECT("RC4:RC"&amp;$C261+3),3)</f>
        <v>0</v>
      </c>
      <c r="S261" s="0" t="n">
        <f aca="true">MAX(INDIRECT("RC4:RC"&amp;$C261+3))</f>
        <v>0</v>
      </c>
      <c r="T261" s="20" t="str">
        <f aca="false">AC261&amp;":"&amp;AE261</f>
        <v>0:0</v>
      </c>
      <c r="U261" s="0" t="n">
        <f aca="false">Q261*2</f>
        <v>0</v>
      </c>
      <c r="V261" s="0" t="n">
        <f aca="false">P261</f>
        <v>0</v>
      </c>
      <c r="W261" s="0" t="n">
        <f aca="false">O261</f>
        <v>0</v>
      </c>
      <c r="X261" s="0" t="n">
        <f aca="false">S261</f>
        <v>0</v>
      </c>
      <c r="Y261" s="0" t="n">
        <f aca="false">R261</f>
        <v>0</v>
      </c>
      <c r="AA261" s="0" t="n">
        <f aca="false">INDEX(Results!A:A,$B261)</f>
        <v>0</v>
      </c>
      <c r="AB261" s="0" t="n">
        <f aca="false">INDEX(Results!B:B,$B261)</f>
        <v>0</v>
      </c>
      <c r="AC261" s="0" t="n">
        <f aca="false">INDEX(Results!C:C,$B261)</f>
        <v>0</v>
      </c>
      <c r="AD261" s="0" t="n">
        <f aca="false">INDEX(Results!D:D,$B261)</f>
        <v>0</v>
      </c>
      <c r="AE261" s="0" t="n">
        <f aca="false">INDEX(Results!E:E,$B261)</f>
        <v>0</v>
      </c>
      <c r="AF261" s="0" t="n">
        <f aca="false">INDEX(Results!F:F,$B261)</f>
        <v>0</v>
      </c>
      <c r="AG261" s="0" t="n">
        <f aca="false">INDEX(Results!G:G,$B261)</f>
        <v>0</v>
      </c>
      <c r="AH261" s="0" t="n">
        <f aca="false">INDEX(Results!H:H,$B261)</f>
        <v>0</v>
      </c>
      <c r="AI261" s="20" t="n">
        <f aca="false">INDEX(Results!256:256,9+2*$C261)</f>
        <v>0</v>
      </c>
      <c r="AJ261" s="20"/>
    </row>
    <row r="262" customFormat="false" ht="12.8" hidden="false" customHeight="false" outlineLevel="0" collapsed="false">
      <c r="B262" s="0" t="n">
        <f aca="false">B261+1</f>
        <v>257</v>
      </c>
      <c r="C262" s="0" t="n">
        <f aca="false">INDEX(Results!F:F,B262)</f>
        <v>0</v>
      </c>
      <c r="D262" s="0" t="n">
        <f aca="false">INDEX(Results!257:257,36+2*$C262+27*(D$5-1))</f>
        <v>0</v>
      </c>
      <c r="E262" s="0" t="n">
        <f aca="false">INDEX(Results!257:257,36+2*$C262+27*(E$5-1))</f>
        <v>0</v>
      </c>
      <c r="F262" s="0" t="n">
        <f aca="false">INDEX(Results!257:257,36+2*$C262+27*(F$5-1))</f>
        <v>0</v>
      </c>
      <c r="G262" s="0" t="n">
        <f aca="false">INDEX(Results!257:257,36+2*$C262+27*(G$5-1))</f>
        <v>0</v>
      </c>
      <c r="H262" s="0" t="n">
        <f aca="false">INDEX(Results!257:257,36+2*$C262+27*(H$5-1))</f>
        <v>0</v>
      </c>
      <c r="I262" s="0" t="n">
        <f aca="false">INDEX(Results!257:257,36+2*$C262+27*(I$5-1))</f>
        <v>0</v>
      </c>
      <c r="J262" s="0" t="n">
        <f aca="false">INDEX(Results!257:257,36+2*$C262+27*(J$5-1))</f>
        <v>0</v>
      </c>
      <c r="K262" s="0" t="n">
        <f aca="false">INDEX(Results!257:257,36+2*$C262+27*(K$5-1))</f>
        <v>0</v>
      </c>
      <c r="L262" s="0" t="n">
        <f aca="false">INDEX(Results!257:257,36+2*$C262+27*(L$5-1))</f>
        <v>0</v>
      </c>
      <c r="M262" s="0" t="n">
        <f aca="false">INDEX(Results!257:257,36+2*$C262+27*(M$5-1))</f>
        <v>0</v>
      </c>
      <c r="O262" s="0" t="n">
        <f aca="true">MIN(INDIRECT("RC4:RC"&amp;$C262+3))</f>
        <v>0</v>
      </c>
      <c r="P262" s="0" t="n">
        <f aca="true">QUARTILE(INDIRECT("RC4:RC"&amp;$C262+3),1)</f>
        <v>0</v>
      </c>
      <c r="Q262" s="0" t="n">
        <f aca="true">MEDIAN(INDIRECT("RC4:RC"&amp;$C262+3))</f>
        <v>0</v>
      </c>
      <c r="R262" s="0" t="n">
        <f aca="true">QUARTILE(INDIRECT("RC4:RC"&amp;$C262+3),3)</f>
        <v>0</v>
      </c>
      <c r="S262" s="0" t="n">
        <f aca="true">MAX(INDIRECT("RC4:RC"&amp;$C262+3))</f>
        <v>0</v>
      </c>
      <c r="T262" s="20" t="str">
        <f aca="false">AC262&amp;":"&amp;AE262</f>
        <v>0:0</v>
      </c>
      <c r="U262" s="0" t="n">
        <f aca="false">Q262*2</f>
        <v>0</v>
      </c>
      <c r="V262" s="0" t="n">
        <f aca="false">P262</f>
        <v>0</v>
      </c>
      <c r="W262" s="0" t="n">
        <f aca="false">O262</f>
        <v>0</v>
      </c>
      <c r="X262" s="0" t="n">
        <f aca="false">S262</f>
        <v>0</v>
      </c>
      <c r="Y262" s="0" t="n">
        <f aca="false">R262</f>
        <v>0</v>
      </c>
      <c r="AA262" s="0" t="n">
        <f aca="false">INDEX(Results!A:A,$B262)</f>
        <v>0</v>
      </c>
      <c r="AB262" s="0" t="n">
        <f aca="false">INDEX(Results!B:B,$B262)</f>
        <v>0</v>
      </c>
      <c r="AC262" s="0" t="n">
        <f aca="false">INDEX(Results!C:C,$B262)</f>
        <v>0</v>
      </c>
      <c r="AD262" s="0" t="n">
        <f aca="false">INDEX(Results!D:D,$B262)</f>
        <v>0</v>
      </c>
      <c r="AE262" s="0" t="n">
        <f aca="false">INDEX(Results!E:E,$B262)</f>
        <v>0</v>
      </c>
      <c r="AF262" s="0" t="n">
        <f aca="false">INDEX(Results!F:F,$B262)</f>
        <v>0</v>
      </c>
      <c r="AG262" s="0" t="n">
        <f aca="false">INDEX(Results!G:G,$B262)</f>
        <v>0</v>
      </c>
      <c r="AH262" s="0" t="n">
        <f aca="false">INDEX(Results!H:H,$B262)</f>
        <v>0</v>
      </c>
      <c r="AI262" s="20" t="n">
        <f aca="false">INDEX(Results!257:257,9+2*$C262)</f>
        <v>0</v>
      </c>
      <c r="AJ262" s="20"/>
    </row>
    <row r="263" customFormat="false" ht="12.8" hidden="false" customHeight="false" outlineLevel="0" collapsed="false">
      <c r="B263" s="0" t="n">
        <f aca="false">B262+1</f>
        <v>258</v>
      </c>
      <c r="C263" s="0" t="n">
        <f aca="false">INDEX(Results!F:F,B263)</f>
        <v>0</v>
      </c>
      <c r="D263" s="0" t="n">
        <f aca="false">INDEX(Results!258:258,36+2*$C263+27*(D$5-1))</f>
        <v>0</v>
      </c>
      <c r="E263" s="0" t="n">
        <f aca="false">INDEX(Results!258:258,36+2*$C263+27*(E$5-1))</f>
        <v>0</v>
      </c>
      <c r="F263" s="0" t="n">
        <f aca="false">INDEX(Results!258:258,36+2*$C263+27*(F$5-1))</f>
        <v>0</v>
      </c>
      <c r="G263" s="0" t="n">
        <f aca="false">INDEX(Results!258:258,36+2*$C263+27*(G$5-1))</f>
        <v>0</v>
      </c>
      <c r="H263" s="0" t="n">
        <f aca="false">INDEX(Results!258:258,36+2*$C263+27*(H$5-1))</f>
        <v>0</v>
      </c>
      <c r="I263" s="0" t="n">
        <f aca="false">INDEX(Results!258:258,36+2*$C263+27*(I$5-1))</f>
        <v>0</v>
      </c>
      <c r="J263" s="0" t="n">
        <f aca="false">INDEX(Results!258:258,36+2*$C263+27*(J$5-1))</f>
        <v>0</v>
      </c>
      <c r="K263" s="0" t="n">
        <f aca="false">INDEX(Results!258:258,36+2*$C263+27*(K$5-1))</f>
        <v>0</v>
      </c>
      <c r="L263" s="0" t="n">
        <f aca="false">INDEX(Results!258:258,36+2*$C263+27*(L$5-1))</f>
        <v>0</v>
      </c>
      <c r="M263" s="0" t="n">
        <f aca="false">INDEX(Results!258:258,36+2*$C263+27*(M$5-1))</f>
        <v>0</v>
      </c>
      <c r="O263" s="0" t="n">
        <f aca="true">MIN(INDIRECT("RC4:RC"&amp;$C263+3))</f>
        <v>0</v>
      </c>
      <c r="P263" s="0" t="n">
        <f aca="true">QUARTILE(INDIRECT("RC4:RC"&amp;$C263+3),1)</f>
        <v>0</v>
      </c>
      <c r="Q263" s="0" t="n">
        <f aca="true">MEDIAN(INDIRECT("RC4:RC"&amp;$C263+3))</f>
        <v>0</v>
      </c>
      <c r="R263" s="0" t="n">
        <f aca="true">QUARTILE(INDIRECT("RC4:RC"&amp;$C263+3),3)</f>
        <v>0</v>
      </c>
      <c r="S263" s="0" t="n">
        <f aca="true">MAX(INDIRECT("RC4:RC"&amp;$C263+3))</f>
        <v>0</v>
      </c>
      <c r="T263" s="20" t="str">
        <f aca="false">AC263&amp;":"&amp;AE263</f>
        <v>0:0</v>
      </c>
      <c r="U263" s="0" t="n">
        <f aca="false">Q263*2</f>
        <v>0</v>
      </c>
      <c r="V263" s="0" t="n">
        <f aca="false">P263</f>
        <v>0</v>
      </c>
      <c r="W263" s="0" t="n">
        <f aca="false">O263</f>
        <v>0</v>
      </c>
      <c r="X263" s="0" t="n">
        <f aca="false">S263</f>
        <v>0</v>
      </c>
      <c r="Y263" s="0" t="n">
        <f aca="false">R263</f>
        <v>0</v>
      </c>
      <c r="AA263" s="0" t="n">
        <f aca="false">INDEX(Results!A:A,$B263)</f>
        <v>0</v>
      </c>
      <c r="AB263" s="0" t="n">
        <f aca="false">INDEX(Results!B:B,$B263)</f>
        <v>0</v>
      </c>
      <c r="AC263" s="0" t="n">
        <f aca="false">INDEX(Results!C:C,$B263)</f>
        <v>0</v>
      </c>
      <c r="AD263" s="0" t="n">
        <f aca="false">INDEX(Results!D:D,$B263)</f>
        <v>0</v>
      </c>
      <c r="AE263" s="0" t="n">
        <f aca="false">INDEX(Results!E:E,$B263)</f>
        <v>0</v>
      </c>
      <c r="AF263" s="0" t="n">
        <f aca="false">INDEX(Results!F:F,$B263)</f>
        <v>0</v>
      </c>
      <c r="AG263" s="0" t="n">
        <f aca="false">INDEX(Results!G:G,$B263)</f>
        <v>0</v>
      </c>
      <c r="AH263" s="0" t="n">
        <f aca="false">INDEX(Results!H:H,$B263)</f>
        <v>0</v>
      </c>
      <c r="AI263" s="20" t="n">
        <f aca="false">INDEX(Results!258:258,9+2*$C263)</f>
        <v>0</v>
      </c>
      <c r="AJ263" s="20"/>
    </row>
    <row r="264" customFormat="false" ht="12.8" hidden="false" customHeight="false" outlineLevel="0" collapsed="false">
      <c r="B264" s="0" t="n">
        <f aca="false">B263+1</f>
        <v>259</v>
      </c>
      <c r="C264" s="0" t="n">
        <f aca="false">INDEX(Results!F:F,B264)</f>
        <v>0</v>
      </c>
      <c r="D264" s="0" t="n">
        <f aca="false">INDEX(Results!259:259,36+2*$C264+27*(D$5-1))</f>
        <v>0</v>
      </c>
      <c r="E264" s="0" t="n">
        <f aca="false">INDEX(Results!259:259,36+2*$C264+27*(E$5-1))</f>
        <v>0</v>
      </c>
      <c r="F264" s="0" t="n">
        <f aca="false">INDEX(Results!259:259,36+2*$C264+27*(F$5-1))</f>
        <v>0</v>
      </c>
      <c r="G264" s="0" t="n">
        <f aca="false">INDEX(Results!259:259,36+2*$C264+27*(G$5-1))</f>
        <v>0</v>
      </c>
      <c r="H264" s="0" t="n">
        <f aca="false">INDEX(Results!259:259,36+2*$C264+27*(H$5-1))</f>
        <v>0</v>
      </c>
      <c r="I264" s="0" t="n">
        <f aca="false">INDEX(Results!259:259,36+2*$C264+27*(I$5-1))</f>
        <v>0</v>
      </c>
      <c r="J264" s="0" t="n">
        <f aca="false">INDEX(Results!259:259,36+2*$C264+27*(J$5-1))</f>
        <v>0</v>
      </c>
      <c r="K264" s="0" t="n">
        <f aca="false">INDEX(Results!259:259,36+2*$C264+27*(K$5-1))</f>
        <v>0</v>
      </c>
      <c r="L264" s="0" t="n">
        <f aca="false">INDEX(Results!259:259,36+2*$C264+27*(L$5-1))</f>
        <v>0</v>
      </c>
      <c r="M264" s="0" t="n">
        <f aca="false">INDEX(Results!259:259,36+2*$C264+27*(M$5-1))</f>
        <v>0</v>
      </c>
      <c r="O264" s="0" t="n">
        <f aca="true">MIN(INDIRECT("RC4:RC"&amp;$C264+3))</f>
        <v>0</v>
      </c>
      <c r="P264" s="0" t="n">
        <f aca="true">QUARTILE(INDIRECT("RC4:RC"&amp;$C264+3),1)</f>
        <v>0</v>
      </c>
      <c r="Q264" s="0" t="n">
        <f aca="true">MEDIAN(INDIRECT("RC4:RC"&amp;$C264+3))</f>
        <v>0</v>
      </c>
      <c r="R264" s="0" t="n">
        <f aca="true">QUARTILE(INDIRECT("RC4:RC"&amp;$C264+3),3)</f>
        <v>0</v>
      </c>
      <c r="S264" s="0" t="n">
        <f aca="true">MAX(INDIRECT("RC4:RC"&amp;$C264+3))</f>
        <v>0</v>
      </c>
      <c r="T264" s="20" t="str">
        <f aca="false">AC264&amp;":"&amp;AE264</f>
        <v>0:0</v>
      </c>
      <c r="U264" s="0" t="n">
        <f aca="false">Q264*2</f>
        <v>0</v>
      </c>
      <c r="V264" s="0" t="n">
        <f aca="false">P264</f>
        <v>0</v>
      </c>
      <c r="W264" s="0" t="n">
        <f aca="false">O264</f>
        <v>0</v>
      </c>
      <c r="X264" s="0" t="n">
        <f aca="false">S264</f>
        <v>0</v>
      </c>
      <c r="Y264" s="0" t="n">
        <f aca="false">R264</f>
        <v>0</v>
      </c>
      <c r="AA264" s="0" t="n">
        <f aca="false">INDEX(Results!A:A,$B264)</f>
        <v>0</v>
      </c>
      <c r="AB264" s="0" t="n">
        <f aca="false">INDEX(Results!B:B,$B264)</f>
        <v>0</v>
      </c>
      <c r="AC264" s="0" t="n">
        <f aca="false">INDEX(Results!C:C,$B264)</f>
        <v>0</v>
      </c>
      <c r="AD264" s="0" t="n">
        <f aca="false">INDEX(Results!D:D,$B264)</f>
        <v>0</v>
      </c>
      <c r="AE264" s="0" t="n">
        <f aca="false">INDEX(Results!E:E,$B264)</f>
        <v>0</v>
      </c>
      <c r="AF264" s="0" t="n">
        <f aca="false">INDEX(Results!F:F,$B264)</f>
        <v>0</v>
      </c>
      <c r="AG264" s="0" t="n">
        <f aca="false">INDEX(Results!G:G,$B264)</f>
        <v>0</v>
      </c>
      <c r="AH264" s="0" t="n">
        <f aca="false">INDEX(Results!H:H,$B264)</f>
        <v>0</v>
      </c>
      <c r="AI264" s="20" t="n">
        <f aca="false">INDEX(Results!259:259,9+2*$C264)</f>
        <v>0</v>
      </c>
      <c r="AJ264" s="20"/>
    </row>
    <row r="265" customFormat="false" ht="12.8" hidden="false" customHeight="false" outlineLevel="0" collapsed="false">
      <c r="B265" s="0" t="n">
        <f aca="false">B264+1</f>
        <v>260</v>
      </c>
      <c r="C265" s="0" t="n">
        <f aca="false">INDEX(Results!F:F,B265)</f>
        <v>0</v>
      </c>
      <c r="D265" s="0" t="n">
        <f aca="false">INDEX(Results!260:260,36+2*$C265+27*(D$5-1))</f>
        <v>0</v>
      </c>
      <c r="E265" s="0" t="n">
        <f aca="false">INDEX(Results!260:260,36+2*$C265+27*(E$5-1))</f>
        <v>0</v>
      </c>
      <c r="F265" s="0" t="n">
        <f aca="false">INDEX(Results!260:260,36+2*$C265+27*(F$5-1))</f>
        <v>0</v>
      </c>
      <c r="G265" s="0" t="n">
        <f aca="false">INDEX(Results!260:260,36+2*$C265+27*(G$5-1))</f>
        <v>0</v>
      </c>
      <c r="H265" s="0" t="n">
        <f aca="false">INDEX(Results!260:260,36+2*$C265+27*(H$5-1))</f>
        <v>0</v>
      </c>
      <c r="I265" s="0" t="n">
        <f aca="false">INDEX(Results!260:260,36+2*$C265+27*(I$5-1))</f>
        <v>0</v>
      </c>
      <c r="J265" s="0" t="n">
        <f aca="false">INDEX(Results!260:260,36+2*$C265+27*(J$5-1))</f>
        <v>0</v>
      </c>
      <c r="K265" s="0" t="n">
        <f aca="false">INDEX(Results!260:260,36+2*$C265+27*(K$5-1))</f>
        <v>0</v>
      </c>
      <c r="L265" s="0" t="n">
        <f aca="false">INDEX(Results!260:260,36+2*$C265+27*(L$5-1))</f>
        <v>0</v>
      </c>
      <c r="M265" s="0" t="n">
        <f aca="false">INDEX(Results!260:260,36+2*$C265+27*(M$5-1))</f>
        <v>0</v>
      </c>
      <c r="O265" s="0" t="n">
        <f aca="true">MIN(INDIRECT("RC4:RC"&amp;$C265+3))</f>
        <v>0</v>
      </c>
      <c r="P265" s="0" t="n">
        <f aca="true">QUARTILE(INDIRECT("RC4:RC"&amp;$C265+3),1)</f>
        <v>0</v>
      </c>
      <c r="Q265" s="0" t="n">
        <f aca="true">MEDIAN(INDIRECT("RC4:RC"&amp;$C265+3))</f>
        <v>0</v>
      </c>
      <c r="R265" s="0" t="n">
        <f aca="true">QUARTILE(INDIRECT("RC4:RC"&amp;$C265+3),3)</f>
        <v>0</v>
      </c>
      <c r="S265" s="0" t="n">
        <f aca="true">MAX(INDIRECT("RC4:RC"&amp;$C265+3))</f>
        <v>0</v>
      </c>
      <c r="T265" s="20" t="str">
        <f aca="false">AC265&amp;":"&amp;AE265</f>
        <v>0:0</v>
      </c>
      <c r="U265" s="0" t="n">
        <f aca="false">Q265*2</f>
        <v>0</v>
      </c>
      <c r="V265" s="0" t="n">
        <f aca="false">P265</f>
        <v>0</v>
      </c>
      <c r="W265" s="0" t="n">
        <f aca="false">O265</f>
        <v>0</v>
      </c>
      <c r="X265" s="0" t="n">
        <f aca="false">S265</f>
        <v>0</v>
      </c>
      <c r="Y265" s="0" t="n">
        <f aca="false">R265</f>
        <v>0</v>
      </c>
      <c r="AA265" s="0" t="n">
        <f aca="false">INDEX(Results!A:A,$B265)</f>
        <v>0</v>
      </c>
      <c r="AB265" s="0" t="n">
        <f aca="false">INDEX(Results!B:B,$B265)</f>
        <v>0</v>
      </c>
      <c r="AC265" s="0" t="n">
        <f aca="false">INDEX(Results!C:C,$B265)</f>
        <v>0</v>
      </c>
      <c r="AD265" s="0" t="n">
        <f aca="false">INDEX(Results!D:D,$B265)</f>
        <v>0</v>
      </c>
      <c r="AE265" s="0" t="n">
        <f aca="false">INDEX(Results!E:E,$B265)</f>
        <v>0</v>
      </c>
      <c r="AF265" s="0" t="n">
        <f aca="false">INDEX(Results!F:F,$B265)</f>
        <v>0</v>
      </c>
      <c r="AG265" s="0" t="n">
        <f aca="false">INDEX(Results!G:G,$B265)</f>
        <v>0</v>
      </c>
      <c r="AH265" s="0" t="n">
        <f aca="false">INDEX(Results!H:H,$B265)</f>
        <v>0</v>
      </c>
      <c r="AI265" s="20" t="n">
        <f aca="false">INDEX(Results!260:260,9+2*$C265)</f>
        <v>0</v>
      </c>
      <c r="AJ265" s="20"/>
    </row>
    <row r="266" customFormat="false" ht="12.8" hidden="false" customHeight="false" outlineLevel="0" collapsed="false">
      <c r="B266" s="0" t="n">
        <f aca="false">B265+1</f>
        <v>261</v>
      </c>
      <c r="C266" s="0" t="n">
        <f aca="false">INDEX(Results!F:F,B266)</f>
        <v>0</v>
      </c>
      <c r="D266" s="0" t="n">
        <f aca="false">INDEX(Results!261:261,36+2*$C266+27*(D$5-1))</f>
        <v>0</v>
      </c>
      <c r="E266" s="0" t="n">
        <f aca="false">INDEX(Results!261:261,36+2*$C266+27*(E$5-1))</f>
        <v>0</v>
      </c>
      <c r="F266" s="0" t="n">
        <f aca="false">INDEX(Results!261:261,36+2*$C266+27*(F$5-1))</f>
        <v>0</v>
      </c>
      <c r="G266" s="0" t="n">
        <f aca="false">INDEX(Results!261:261,36+2*$C266+27*(G$5-1))</f>
        <v>0</v>
      </c>
      <c r="H266" s="0" t="n">
        <f aca="false">INDEX(Results!261:261,36+2*$C266+27*(H$5-1))</f>
        <v>0</v>
      </c>
      <c r="I266" s="0" t="n">
        <f aca="false">INDEX(Results!261:261,36+2*$C266+27*(I$5-1))</f>
        <v>0</v>
      </c>
      <c r="J266" s="0" t="n">
        <f aca="false">INDEX(Results!261:261,36+2*$C266+27*(J$5-1))</f>
        <v>0</v>
      </c>
      <c r="K266" s="0" t="n">
        <f aca="false">INDEX(Results!261:261,36+2*$C266+27*(K$5-1))</f>
        <v>0</v>
      </c>
      <c r="L266" s="0" t="n">
        <f aca="false">INDEX(Results!261:261,36+2*$C266+27*(L$5-1))</f>
        <v>0</v>
      </c>
      <c r="M266" s="0" t="n">
        <f aca="false">INDEX(Results!261:261,36+2*$C266+27*(M$5-1))</f>
        <v>0</v>
      </c>
      <c r="O266" s="0" t="n">
        <f aca="true">MIN(INDIRECT("RC4:RC"&amp;$C266+3))</f>
        <v>0</v>
      </c>
      <c r="P266" s="0" t="n">
        <f aca="true">QUARTILE(INDIRECT("RC4:RC"&amp;$C266+3),1)</f>
        <v>0</v>
      </c>
      <c r="Q266" s="0" t="n">
        <f aca="true">MEDIAN(INDIRECT("RC4:RC"&amp;$C266+3))</f>
        <v>0</v>
      </c>
      <c r="R266" s="0" t="n">
        <f aca="true">QUARTILE(INDIRECT("RC4:RC"&amp;$C266+3),3)</f>
        <v>0</v>
      </c>
      <c r="S266" s="0" t="n">
        <f aca="true">MAX(INDIRECT("RC4:RC"&amp;$C266+3))</f>
        <v>0</v>
      </c>
      <c r="T266" s="20" t="str">
        <f aca="false">AC266&amp;":"&amp;AE266</f>
        <v>0:0</v>
      </c>
      <c r="U266" s="0" t="n">
        <f aca="false">Q266*2</f>
        <v>0</v>
      </c>
      <c r="V266" s="0" t="n">
        <f aca="false">P266</f>
        <v>0</v>
      </c>
      <c r="W266" s="0" t="n">
        <f aca="false">O266</f>
        <v>0</v>
      </c>
      <c r="X266" s="0" t="n">
        <f aca="false">S266</f>
        <v>0</v>
      </c>
      <c r="Y266" s="0" t="n">
        <f aca="false">R266</f>
        <v>0</v>
      </c>
      <c r="AA266" s="0" t="n">
        <f aca="false">INDEX(Results!A:A,$B266)</f>
        <v>0</v>
      </c>
      <c r="AB266" s="0" t="n">
        <f aca="false">INDEX(Results!B:B,$B266)</f>
        <v>0</v>
      </c>
      <c r="AC266" s="0" t="n">
        <f aca="false">INDEX(Results!C:C,$B266)</f>
        <v>0</v>
      </c>
      <c r="AD266" s="0" t="n">
        <f aca="false">INDEX(Results!D:D,$B266)</f>
        <v>0</v>
      </c>
      <c r="AE266" s="0" t="n">
        <f aca="false">INDEX(Results!E:E,$B266)</f>
        <v>0</v>
      </c>
      <c r="AF266" s="0" t="n">
        <f aca="false">INDEX(Results!F:F,$B266)</f>
        <v>0</v>
      </c>
      <c r="AG266" s="0" t="n">
        <f aca="false">INDEX(Results!G:G,$B266)</f>
        <v>0</v>
      </c>
      <c r="AH266" s="0" t="n">
        <f aca="false">INDEX(Results!H:H,$B266)</f>
        <v>0</v>
      </c>
      <c r="AI266" s="20" t="n">
        <f aca="false">INDEX(Results!261:261,9+2*$C266)</f>
        <v>0</v>
      </c>
      <c r="AJ266" s="20"/>
    </row>
    <row r="267" customFormat="false" ht="12.8" hidden="false" customHeight="false" outlineLevel="0" collapsed="false">
      <c r="B267" s="0" t="n">
        <f aca="false">B266+1</f>
        <v>262</v>
      </c>
      <c r="C267" s="0" t="n">
        <f aca="false">INDEX(Results!F:F,B267)</f>
        <v>0</v>
      </c>
      <c r="D267" s="0" t="n">
        <f aca="false">INDEX(Results!262:262,36+2*$C267+27*(D$5-1))</f>
        <v>0</v>
      </c>
      <c r="E267" s="0" t="n">
        <f aca="false">INDEX(Results!262:262,36+2*$C267+27*(E$5-1))</f>
        <v>0</v>
      </c>
      <c r="F267" s="0" t="n">
        <f aca="false">INDEX(Results!262:262,36+2*$C267+27*(F$5-1))</f>
        <v>0</v>
      </c>
      <c r="G267" s="0" t="n">
        <f aca="false">INDEX(Results!262:262,36+2*$C267+27*(G$5-1))</f>
        <v>0</v>
      </c>
      <c r="H267" s="0" t="n">
        <f aca="false">INDEX(Results!262:262,36+2*$C267+27*(H$5-1))</f>
        <v>0</v>
      </c>
      <c r="I267" s="0" t="n">
        <f aca="false">INDEX(Results!262:262,36+2*$C267+27*(I$5-1))</f>
        <v>0</v>
      </c>
      <c r="J267" s="0" t="n">
        <f aca="false">INDEX(Results!262:262,36+2*$C267+27*(J$5-1))</f>
        <v>0</v>
      </c>
      <c r="K267" s="0" t="n">
        <f aca="false">INDEX(Results!262:262,36+2*$C267+27*(K$5-1))</f>
        <v>0</v>
      </c>
      <c r="L267" s="0" t="n">
        <f aca="false">INDEX(Results!262:262,36+2*$C267+27*(L$5-1))</f>
        <v>0</v>
      </c>
      <c r="M267" s="0" t="n">
        <f aca="false">INDEX(Results!262:262,36+2*$C267+27*(M$5-1))</f>
        <v>0</v>
      </c>
      <c r="O267" s="0" t="n">
        <f aca="true">MIN(INDIRECT("RC4:RC"&amp;$C267+3))</f>
        <v>0</v>
      </c>
      <c r="P267" s="0" t="n">
        <f aca="true">QUARTILE(INDIRECT("RC4:RC"&amp;$C267+3),1)</f>
        <v>0</v>
      </c>
      <c r="Q267" s="0" t="n">
        <f aca="true">MEDIAN(INDIRECT("RC4:RC"&amp;$C267+3))</f>
        <v>0</v>
      </c>
      <c r="R267" s="0" t="n">
        <f aca="true">QUARTILE(INDIRECT("RC4:RC"&amp;$C267+3),3)</f>
        <v>0</v>
      </c>
      <c r="S267" s="0" t="n">
        <f aca="true">MAX(INDIRECT("RC4:RC"&amp;$C267+3))</f>
        <v>0</v>
      </c>
      <c r="T267" s="20" t="str">
        <f aca="false">AC267&amp;":"&amp;AE267</f>
        <v>0:0</v>
      </c>
      <c r="U267" s="0" t="n">
        <f aca="false">Q267*2</f>
        <v>0</v>
      </c>
      <c r="V267" s="0" t="n">
        <f aca="false">P267</f>
        <v>0</v>
      </c>
      <c r="W267" s="0" t="n">
        <f aca="false">O267</f>
        <v>0</v>
      </c>
      <c r="X267" s="0" t="n">
        <f aca="false">S267</f>
        <v>0</v>
      </c>
      <c r="Y267" s="0" t="n">
        <f aca="false">R267</f>
        <v>0</v>
      </c>
      <c r="AA267" s="0" t="n">
        <f aca="false">INDEX(Results!A:A,$B267)</f>
        <v>0</v>
      </c>
      <c r="AB267" s="0" t="n">
        <f aca="false">INDEX(Results!B:B,$B267)</f>
        <v>0</v>
      </c>
      <c r="AC267" s="0" t="n">
        <f aca="false">INDEX(Results!C:C,$B267)</f>
        <v>0</v>
      </c>
      <c r="AD267" s="0" t="n">
        <f aca="false">INDEX(Results!D:D,$B267)</f>
        <v>0</v>
      </c>
      <c r="AE267" s="0" t="n">
        <f aca="false">INDEX(Results!E:E,$B267)</f>
        <v>0</v>
      </c>
      <c r="AF267" s="0" t="n">
        <f aca="false">INDEX(Results!F:F,$B267)</f>
        <v>0</v>
      </c>
      <c r="AG267" s="0" t="n">
        <f aca="false">INDEX(Results!G:G,$B267)</f>
        <v>0</v>
      </c>
      <c r="AH267" s="0" t="n">
        <f aca="false">INDEX(Results!H:H,$B267)</f>
        <v>0</v>
      </c>
      <c r="AI267" s="20" t="n">
        <f aca="false">INDEX(Results!262:262,9+2*$C267)</f>
        <v>0</v>
      </c>
      <c r="AJ267" s="20"/>
    </row>
    <row r="268" customFormat="false" ht="12.8" hidden="false" customHeight="false" outlineLevel="0" collapsed="false">
      <c r="B268" s="0" t="n">
        <f aca="false">B267+1</f>
        <v>263</v>
      </c>
      <c r="C268" s="0" t="n">
        <f aca="false">INDEX(Results!F:F,B268)</f>
        <v>0</v>
      </c>
      <c r="D268" s="0" t="n">
        <f aca="false">INDEX(Results!263:263,36+2*$C268+27*(D$5-1))</f>
        <v>0</v>
      </c>
      <c r="E268" s="0" t="n">
        <f aca="false">INDEX(Results!263:263,36+2*$C268+27*(E$5-1))</f>
        <v>0</v>
      </c>
      <c r="F268" s="0" t="n">
        <f aca="false">INDEX(Results!263:263,36+2*$C268+27*(F$5-1))</f>
        <v>0</v>
      </c>
      <c r="G268" s="0" t="n">
        <f aca="false">INDEX(Results!263:263,36+2*$C268+27*(G$5-1))</f>
        <v>0</v>
      </c>
      <c r="H268" s="0" t="n">
        <f aca="false">INDEX(Results!263:263,36+2*$C268+27*(H$5-1))</f>
        <v>0</v>
      </c>
      <c r="I268" s="0" t="n">
        <f aca="false">INDEX(Results!263:263,36+2*$C268+27*(I$5-1))</f>
        <v>0</v>
      </c>
      <c r="J268" s="0" t="n">
        <f aca="false">INDEX(Results!263:263,36+2*$C268+27*(J$5-1))</f>
        <v>0</v>
      </c>
      <c r="K268" s="0" t="n">
        <f aca="false">INDEX(Results!263:263,36+2*$C268+27*(K$5-1))</f>
        <v>0</v>
      </c>
      <c r="L268" s="0" t="n">
        <f aca="false">INDEX(Results!263:263,36+2*$C268+27*(L$5-1))</f>
        <v>0</v>
      </c>
      <c r="M268" s="0" t="n">
        <f aca="false">INDEX(Results!263:263,36+2*$C268+27*(M$5-1))</f>
        <v>0</v>
      </c>
      <c r="O268" s="0" t="n">
        <f aca="true">MIN(INDIRECT("RC4:RC"&amp;$C268+3))</f>
        <v>0</v>
      </c>
      <c r="P268" s="0" t="n">
        <f aca="true">QUARTILE(INDIRECT("RC4:RC"&amp;$C268+3),1)</f>
        <v>0</v>
      </c>
      <c r="Q268" s="0" t="n">
        <f aca="true">MEDIAN(INDIRECT("RC4:RC"&amp;$C268+3))</f>
        <v>0</v>
      </c>
      <c r="R268" s="0" t="n">
        <f aca="true">QUARTILE(INDIRECT("RC4:RC"&amp;$C268+3),3)</f>
        <v>0</v>
      </c>
      <c r="S268" s="0" t="n">
        <f aca="true">MAX(INDIRECT("RC4:RC"&amp;$C268+3))</f>
        <v>0</v>
      </c>
      <c r="T268" s="20" t="str">
        <f aca="false">AC268&amp;":"&amp;AE268</f>
        <v>0:0</v>
      </c>
      <c r="U268" s="0" t="n">
        <f aca="false">Q268*2</f>
        <v>0</v>
      </c>
      <c r="V268" s="0" t="n">
        <f aca="false">P268</f>
        <v>0</v>
      </c>
      <c r="W268" s="0" t="n">
        <f aca="false">O268</f>
        <v>0</v>
      </c>
      <c r="X268" s="0" t="n">
        <f aca="false">S268</f>
        <v>0</v>
      </c>
      <c r="Y268" s="0" t="n">
        <f aca="false">R268</f>
        <v>0</v>
      </c>
      <c r="AA268" s="0" t="n">
        <f aca="false">INDEX(Results!A:A,$B268)</f>
        <v>0</v>
      </c>
      <c r="AB268" s="0" t="n">
        <f aca="false">INDEX(Results!B:B,$B268)</f>
        <v>0</v>
      </c>
      <c r="AC268" s="0" t="n">
        <f aca="false">INDEX(Results!C:C,$B268)</f>
        <v>0</v>
      </c>
      <c r="AD268" s="0" t="n">
        <f aca="false">INDEX(Results!D:D,$B268)</f>
        <v>0</v>
      </c>
      <c r="AE268" s="0" t="n">
        <f aca="false">INDEX(Results!E:E,$B268)</f>
        <v>0</v>
      </c>
      <c r="AF268" s="0" t="n">
        <f aca="false">INDEX(Results!F:F,$B268)</f>
        <v>0</v>
      </c>
      <c r="AG268" s="0" t="n">
        <f aca="false">INDEX(Results!G:G,$B268)</f>
        <v>0</v>
      </c>
      <c r="AH268" s="0" t="n">
        <f aca="false">INDEX(Results!H:H,$B268)</f>
        <v>0</v>
      </c>
      <c r="AI268" s="20" t="n">
        <f aca="false">INDEX(Results!263:263,9+2*$C268)</f>
        <v>0</v>
      </c>
      <c r="AJ268" s="20"/>
    </row>
    <row r="269" customFormat="false" ht="12.8" hidden="false" customHeight="false" outlineLevel="0" collapsed="false">
      <c r="B269" s="0" t="n">
        <f aca="false">B268+1</f>
        <v>264</v>
      </c>
      <c r="C269" s="0" t="n">
        <f aca="false">INDEX(Results!F:F,B269)</f>
        <v>0</v>
      </c>
      <c r="D269" s="0" t="n">
        <f aca="false">INDEX(Results!264:264,36+2*$C269+27*(D$5-1))</f>
        <v>0</v>
      </c>
      <c r="E269" s="0" t="n">
        <f aca="false">INDEX(Results!264:264,36+2*$C269+27*(E$5-1))</f>
        <v>0</v>
      </c>
      <c r="F269" s="0" t="n">
        <f aca="false">INDEX(Results!264:264,36+2*$C269+27*(F$5-1))</f>
        <v>0</v>
      </c>
      <c r="G269" s="0" t="n">
        <f aca="false">INDEX(Results!264:264,36+2*$C269+27*(G$5-1))</f>
        <v>0</v>
      </c>
      <c r="H269" s="0" t="n">
        <f aca="false">INDEX(Results!264:264,36+2*$C269+27*(H$5-1))</f>
        <v>0</v>
      </c>
      <c r="I269" s="0" t="n">
        <f aca="false">INDEX(Results!264:264,36+2*$C269+27*(I$5-1))</f>
        <v>0</v>
      </c>
      <c r="J269" s="0" t="n">
        <f aca="false">INDEX(Results!264:264,36+2*$C269+27*(J$5-1))</f>
        <v>0</v>
      </c>
      <c r="K269" s="0" t="n">
        <f aca="false">INDEX(Results!264:264,36+2*$C269+27*(K$5-1))</f>
        <v>0</v>
      </c>
      <c r="L269" s="0" t="n">
        <f aca="false">INDEX(Results!264:264,36+2*$C269+27*(L$5-1))</f>
        <v>0</v>
      </c>
      <c r="M269" s="0" t="n">
        <f aca="false">INDEX(Results!264:264,36+2*$C269+27*(M$5-1))</f>
        <v>0</v>
      </c>
      <c r="O269" s="0" t="n">
        <f aca="true">MIN(INDIRECT("RC4:RC"&amp;$C269+3))</f>
        <v>0</v>
      </c>
      <c r="P269" s="0" t="n">
        <f aca="true">QUARTILE(INDIRECT("RC4:RC"&amp;$C269+3),1)</f>
        <v>0</v>
      </c>
      <c r="Q269" s="0" t="n">
        <f aca="true">MEDIAN(INDIRECT("RC4:RC"&amp;$C269+3))</f>
        <v>0</v>
      </c>
      <c r="R269" s="0" t="n">
        <f aca="true">QUARTILE(INDIRECT("RC4:RC"&amp;$C269+3),3)</f>
        <v>0</v>
      </c>
      <c r="S269" s="0" t="n">
        <f aca="true">MAX(INDIRECT("RC4:RC"&amp;$C269+3))</f>
        <v>0</v>
      </c>
      <c r="T269" s="20" t="str">
        <f aca="false">AC269&amp;":"&amp;AE269</f>
        <v>0:0</v>
      </c>
      <c r="U269" s="0" t="n">
        <f aca="false">Q269*2</f>
        <v>0</v>
      </c>
      <c r="V269" s="0" t="n">
        <f aca="false">P269</f>
        <v>0</v>
      </c>
      <c r="W269" s="0" t="n">
        <f aca="false">O269</f>
        <v>0</v>
      </c>
      <c r="X269" s="0" t="n">
        <f aca="false">S269</f>
        <v>0</v>
      </c>
      <c r="Y269" s="0" t="n">
        <f aca="false">R269</f>
        <v>0</v>
      </c>
      <c r="AA269" s="0" t="n">
        <f aca="false">INDEX(Results!A:A,$B269)</f>
        <v>0</v>
      </c>
      <c r="AB269" s="0" t="n">
        <f aca="false">INDEX(Results!B:B,$B269)</f>
        <v>0</v>
      </c>
      <c r="AC269" s="0" t="n">
        <f aca="false">INDEX(Results!C:C,$B269)</f>
        <v>0</v>
      </c>
      <c r="AD269" s="0" t="n">
        <f aca="false">INDEX(Results!D:D,$B269)</f>
        <v>0</v>
      </c>
      <c r="AE269" s="0" t="n">
        <f aca="false">INDEX(Results!E:E,$B269)</f>
        <v>0</v>
      </c>
      <c r="AF269" s="0" t="n">
        <f aca="false">INDEX(Results!F:F,$B269)</f>
        <v>0</v>
      </c>
      <c r="AG269" s="0" t="n">
        <f aca="false">INDEX(Results!G:G,$B269)</f>
        <v>0</v>
      </c>
      <c r="AH269" s="0" t="n">
        <f aca="false">INDEX(Results!H:H,$B269)</f>
        <v>0</v>
      </c>
      <c r="AI269" s="20" t="n">
        <f aca="false">INDEX(Results!264:264,9+2*$C269)</f>
        <v>0</v>
      </c>
      <c r="AJ269" s="20"/>
    </row>
    <row r="270" customFormat="false" ht="12.8" hidden="false" customHeight="false" outlineLevel="0" collapsed="false">
      <c r="B270" s="0" t="n">
        <f aca="false">B269+1</f>
        <v>265</v>
      </c>
      <c r="C270" s="0" t="n">
        <f aca="false">INDEX(Results!F:F,B270)</f>
        <v>0</v>
      </c>
      <c r="D270" s="0" t="n">
        <f aca="false">INDEX(Results!265:265,36+2*$C270+27*(D$5-1))</f>
        <v>0</v>
      </c>
      <c r="E270" s="0" t="n">
        <f aca="false">INDEX(Results!265:265,36+2*$C270+27*(E$5-1))</f>
        <v>0</v>
      </c>
      <c r="F270" s="0" t="n">
        <f aca="false">INDEX(Results!265:265,36+2*$C270+27*(F$5-1))</f>
        <v>0</v>
      </c>
      <c r="G270" s="0" t="n">
        <f aca="false">INDEX(Results!265:265,36+2*$C270+27*(G$5-1))</f>
        <v>0</v>
      </c>
      <c r="H270" s="0" t="n">
        <f aca="false">INDEX(Results!265:265,36+2*$C270+27*(H$5-1))</f>
        <v>0</v>
      </c>
      <c r="I270" s="0" t="n">
        <f aca="false">INDEX(Results!265:265,36+2*$C270+27*(I$5-1))</f>
        <v>0</v>
      </c>
      <c r="J270" s="0" t="n">
        <f aca="false">INDEX(Results!265:265,36+2*$C270+27*(J$5-1))</f>
        <v>0</v>
      </c>
      <c r="K270" s="0" t="n">
        <f aca="false">INDEX(Results!265:265,36+2*$C270+27*(K$5-1))</f>
        <v>0</v>
      </c>
      <c r="L270" s="0" t="n">
        <f aca="false">INDEX(Results!265:265,36+2*$C270+27*(L$5-1))</f>
        <v>0</v>
      </c>
      <c r="M270" s="0" t="n">
        <f aca="false">INDEX(Results!265:265,36+2*$C270+27*(M$5-1))</f>
        <v>0</v>
      </c>
      <c r="O270" s="0" t="n">
        <f aca="true">MIN(INDIRECT("RC4:RC"&amp;$C270+3))</f>
        <v>0</v>
      </c>
      <c r="P270" s="0" t="n">
        <f aca="true">QUARTILE(INDIRECT("RC4:RC"&amp;$C270+3),1)</f>
        <v>0</v>
      </c>
      <c r="Q270" s="0" t="n">
        <f aca="true">MEDIAN(INDIRECT("RC4:RC"&amp;$C270+3))</f>
        <v>0</v>
      </c>
      <c r="R270" s="0" t="n">
        <f aca="true">QUARTILE(INDIRECT("RC4:RC"&amp;$C270+3),3)</f>
        <v>0</v>
      </c>
      <c r="S270" s="0" t="n">
        <f aca="true">MAX(INDIRECT("RC4:RC"&amp;$C270+3))</f>
        <v>0</v>
      </c>
      <c r="T270" s="20" t="str">
        <f aca="false">AC270&amp;":"&amp;AE270</f>
        <v>0:0</v>
      </c>
      <c r="U270" s="0" t="n">
        <f aca="false">Q270*2</f>
        <v>0</v>
      </c>
      <c r="V270" s="0" t="n">
        <f aca="false">P270</f>
        <v>0</v>
      </c>
      <c r="W270" s="0" t="n">
        <f aca="false">O270</f>
        <v>0</v>
      </c>
      <c r="X270" s="0" t="n">
        <f aca="false">S270</f>
        <v>0</v>
      </c>
      <c r="Y270" s="0" t="n">
        <f aca="false">R270</f>
        <v>0</v>
      </c>
      <c r="AA270" s="0" t="n">
        <f aca="false">INDEX(Results!A:A,$B270)</f>
        <v>0</v>
      </c>
      <c r="AB270" s="0" t="n">
        <f aca="false">INDEX(Results!B:B,$B270)</f>
        <v>0</v>
      </c>
      <c r="AC270" s="0" t="n">
        <f aca="false">INDEX(Results!C:C,$B270)</f>
        <v>0</v>
      </c>
      <c r="AD270" s="0" t="n">
        <f aca="false">INDEX(Results!D:D,$B270)</f>
        <v>0</v>
      </c>
      <c r="AE270" s="0" t="n">
        <f aca="false">INDEX(Results!E:E,$B270)</f>
        <v>0</v>
      </c>
      <c r="AF270" s="0" t="n">
        <f aca="false">INDEX(Results!F:F,$B270)</f>
        <v>0</v>
      </c>
      <c r="AG270" s="0" t="n">
        <f aca="false">INDEX(Results!G:G,$B270)</f>
        <v>0</v>
      </c>
      <c r="AH270" s="0" t="n">
        <f aca="false">INDEX(Results!H:H,$B270)</f>
        <v>0</v>
      </c>
      <c r="AI270" s="20" t="n">
        <f aca="false">INDEX(Results!265:265,9+2*$C270)</f>
        <v>0</v>
      </c>
      <c r="AJ270" s="20"/>
    </row>
    <row r="271" customFormat="false" ht="12.8" hidden="false" customHeight="false" outlineLevel="0" collapsed="false">
      <c r="B271" s="0" t="n">
        <f aca="false">B270+1</f>
        <v>266</v>
      </c>
      <c r="C271" s="0" t="n">
        <f aca="false">INDEX(Results!F:F,B271)</f>
        <v>0</v>
      </c>
      <c r="D271" s="0" t="n">
        <f aca="false">INDEX(Results!266:266,36+2*$C271+27*(D$5-1))</f>
        <v>0</v>
      </c>
      <c r="E271" s="0" t="n">
        <f aca="false">INDEX(Results!266:266,36+2*$C271+27*(E$5-1))</f>
        <v>0</v>
      </c>
      <c r="F271" s="0" t="n">
        <f aca="false">INDEX(Results!266:266,36+2*$C271+27*(F$5-1))</f>
        <v>0</v>
      </c>
      <c r="G271" s="0" t="n">
        <f aca="false">INDEX(Results!266:266,36+2*$C271+27*(G$5-1))</f>
        <v>0</v>
      </c>
      <c r="H271" s="0" t="n">
        <f aca="false">INDEX(Results!266:266,36+2*$C271+27*(H$5-1))</f>
        <v>0</v>
      </c>
      <c r="I271" s="0" t="n">
        <f aca="false">INDEX(Results!266:266,36+2*$C271+27*(I$5-1))</f>
        <v>0</v>
      </c>
      <c r="J271" s="0" t="n">
        <f aca="false">INDEX(Results!266:266,36+2*$C271+27*(J$5-1))</f>
        <v>0</v>
      </c>
      <c r="K271" s="0" t="n">
        <f aca="false">INDEX(Results!266:266,36+2*$C271+27*(K$5-1))</f>
        <v>0</v>
      </c>
      <c r="L271" s="0" t="n">
        <f aca="false">INDEX(Results!266:266,36+2*$C271+27*(L$5-1))</f>
        <v>0</v>
      </c>
      <c r="M271" s="0" t="n">
        <f aca="false">INDEX(Results!266:266,36+2*$C271+27*(M$5-1))</f>
        <v>0</v>
      </c>
      <c r="O271" s="0" t="n">
        <f aca="true">MIN(INDIRECT("RC4:RC"&amp;$C271+3))</f>
        <v>0</v>
      </c>
      <c r="P271" s="0" t="n">
        <f aca="true">QUARTILE(INDIRECT("RC4:RC"&amp;$C271+3),1)</f>
        <v>0</v>
      </c>
      <c r="Q271" s="0" t="n">
        <f aca="true">MEDIAN(INDIRECT("RC4:RC"&amp;$C271+3))</f>
        <v>0</v>
      </c>
      <c r="R271" s="0" t="n">
        <f aca="true">QUARTILE(INDIRECT("RC4:RC"&amp;$C271+3),3)</f>
        <v>0</v>
      </c>
      <c r="S271" s="0" t="n">
        <f aca="true">MAX(INDIRECT("RC4:RC"&amp;$C271+3))</f>
        <v>0</v>
      </c>
      <c r="T271" s="20" t="str">
        <f aca="false">AC271&amp;":"&amp;AE271</f>
        <v>0:0</v>
      </c>
      <c r="U271" s="0" t="n">
        <f aca="false">Q271*2</f>
        <v>0</v>
      </c>
      <c r="V271" s="0" t="n">
        <f aca="false">P271</f>
        <v>0</v>
      </c>
      <c r="W271" s="0" t="n">
        <f aca="false">O271</f>
        <v>0</v>
      </c>
      <c r="X271" s="0" t="n">
        <f aca="false">S271</f>
        <v>0</v>
      </c>
      <c r="Y271" s="0" t="n">
        <f aca="false">R271</f>
        <v>0</v>
      </c>
      <c r="AA271" s="0" t="n">
        <f aca="false">INDEX(Results!A:A,$B271)</f>
        <v>0</v>
      </c>
      <c r="AB271" s="0" t="n">
        <f aca="false">INDEX(Results!B:B,$B271)</f>
        <v>0</v>
      </c>
      <c r="AC271" s="0" t="n">
        <f aca="false">INDEX(Results!C:C,$B271)</f>
        <v>0</v>
      </c>
      <c r="AD271" s="0" t="n">
        <f aca="false">INDEX(Results!D:D,$B271)</f>
        <v>0</v>
      </c>
      <c r="AE271" s="0" t="n">
        <f aca="false">INDEX(Results!E:E,$B271)</f>
        <v>0</v>
      </c>
      <c r="AF271" s="0" t="n">
        <f aca="false">INDEX(Results!F:F,$B271)</f>
        <v>0</v>
      </c>
      <c r="AG271" s="0" t="n">
        <f aca="false">INDEX(Results!G:G,$B271)</f>
        <v>0</v>
      </c>
      <c r="AH271" s="0" t="n">
        <f aca="false">INDEX(Results!H:H,$B271)</f>
        <v>0</v>
      </c>
      <c r="AI271" s="20" t="n">
        <f aca="false">INDEX(Results!266:266,9+2*$C271)</f>
        <v>0</v>
      </c>
      <c r="AJ271" s="20"/>
    </row>
    <row r="272" customFormat="false" ht="12.8" hidden="false" customHeight="false" outlineLevel="0" collapsed="false">
      <c r="B272" s="0" t="n">
        <f aca="false">B271+1</f>
        <v>267</v>
      </c>
      <c r="C272" s="0" t="n">
        <f aca="false">INDEX(Results!F:F,B272)</f>
        <v>0</v>
      </c>
      <c r="D272" s="0" t="n">
        <f aca="false">INDEX(Results!267:267,36+2*$C272+27*(D$5-1))</f>
        <v>0</v>
      </c>
      <c r="E272" s="0" t="n">
        <f aca="false">INDEX(Results!267:267,36+2*$C272+27*(E$5-1))</f>
        <v>0</v>
      </c>
      <c r="F272" s="0" t="n">
        <f aca="false">INDEX(Results!267:267,36+2*$C272+27*(F$5-1))</f>
        <v>0</v>
      </c>
      <c r="G272" s="0" t="n">
        <f aca="false">INDEX(Results!267:267,36+2*$C272+27*(G$5-1))</f>
        <v>0</v>
      </c>
      <c r="H272" s="0" t="n">
        <f aca="false">INDEX(Results!267:267,36+2*$C272+27*(H$5-1))</f>
        <v>0</v>
      </c>
      <c r="I272" s="0" t="n">
        <f aca="false">INDEX(Results!267:267,36+2*$C272+27*(I$5-1))</f>
        <v>0</v>
      </c>
      <c r="J272" s="0" t="n">
        <f aca="false">INDEX(Results!267:267,36+2*$C272+27*(J$5-1))</f>
        <v>0</v>
      </c>
      <c r="K272" s="0" t="n">
        <f aca="false">INDEX(Results!267:267,36+2*$C272+27*(K$5-1))</f>
        <v>0</v>
      </c>
      <c r="L272" s="0" t="n">
        <f aca="false">INDEX(Results!267:267,36+2*$C272+27*(L$5-1))</f>
        <v>0</v>
      </c>
      <c r="M272" s="0" t="n">
        <f aca="false">INDEX(Results!267:267,36+2*$C272+27*(M$5-1))</f>
        <v>0</v>
      </c>
      <c r="O272" s="0" t="n">
        <f aca="true">MIN(INDIRECT("RC4:RC"&amp;$C272+3))</f>
        <v>0</v>
      </c>
      <c r="P272" s="0" t="n">
        <f aca="true">QUARTILE(INDIRECT("RC4:RC"&amp;$C272+3),1)</f>
        <v>0</v>
      </c>
      <c r="Q272" s="0" t="n">
        <f aca="true">MEDIAN(INDIRECT("RC4:RC"&amp;$C272+3))</f>
        <v>0</v>
      </c>
      <c r="R272" s="0" t="n">
        <f aca="true">QUARTILE(INDIRECT("RC4:RC"&amp;$C272+3),3)</f>
        <v>0</v>
      </c>
      <c r="S272" s="0" t="n">
        <f aca="true">MAX(INDIRECT("RC4:RC"&amp;$C272+3))</f>
        <v>0</v>
      </c>
      <c r="T272" s="20" t="str">
        <f aca="false">AC272&amp;":"&amp;AE272</f>
        <v>0:0</v>
      </c>
      <c r="U272" s="0" t="n">
        <f aca="false">Q272*2</f>
        <v>0</v>
      </c>
      <c r="V272" s="0" t="n">
        <f aca="false">P272</f>
        <v>0</v>
      </c>
      <c r="W272" s="0" t="n">
        <f aca="false">O272</f>
        <v>0</v>
      </c>
      <c r="X272" s="0" t="n">
        <f aca="false">S272</f>
        <v>0</v>
      </c>
      <c r="Y272" s="0" t="n">
        <f aca="false">R272</f>
        <v>0</v>
      </c>
      <c r="AA272" s="0" t="n">
        <f aca="false">INDEX(Results!A:A,$B272)</f>
        <v>0</v>
      </c>
      <c r="AB272" s="0" t="n">
        <f aca="false">INDEX(Results!B:B,$B272)</f>
        <v>0</v>
      </c>
      <c r="AC272" s="0" t="n">
        <f aca="false">INDEX(Results!C:C,$B272)</f>
        <v>0</v>
      </c>
      <c r="AD272" s="0" t="n">
        <f aca="false">INDEX(Results!D:D,$B272)</f>
        <v>0</v>
      </c>
      <c r="AE272" s="0" t="n">
        <f aca="false">INDEX(Results!E:E,$B272)</f>
        <v>0</v>
      </c>
      <c r="AF272" s="0" t="n">
        <f aca="false">INDEX(Results!F:F,$B272)</f>
        <v>0</v>
      </c>
      <c r="AG272" s="0" t="n">
        <f aca="false">INDEX(Results!G:G,$B272)</f>
        <v>0</v>
      </c>
      <c r="AH272" s="0" t="n">
        <f aca="false">INDEX(Results!H:H,$B272)</f>
        <v>0</v>
      </c>
      <c r="AI272" s="20" t="n">
        <f aca="false">INDEX(Results!267:267,9+2*$C272)</f>
        <v>0</v>
      </c>
      <c r="AJ272" s="20"/>
    </row>
    <row r="273" customFormat="false" ht="12.8" hidden="false" customHeight="false" outlineLevel="0" collapsed="false">
      <c r="B273" s="0" t="n">
        <f aca="false">B272+1</f>
        <v>268</v>
      </c>
      <c r="C273" s="0" t="n">
        <f aca="false">INDEX(Results!F:F,B273)</f>
        <v>0</v>
      </c>
      <c r="D273" s="0" t="n">
        <f aca="false">INDEX(Results!268:268,36+2*$C273+27*(D$5-1))</f>
        <v>0</v>
      </c>
      <c r="E273" s="0" t="n">
        <f aca="false">INDEX(Results!268:268,36+2*$C273+27*(E$5-1))</f>
        <v>0</v>
      </c>
      <c r="F273" s="0" t="n">
        <f aca="false">INDEX(Results!268:268,36+2*$C273+27*(F$5-1))</f>
        <v>0</v>
      </c>
      <c r="G273" s="0" t="n">
        <f aca="false">INDEX(Results!268:268,36+2*$C273+27*(G$5-1))</f>
        <v>0</v>
      </c>
      <c r="H273" s="0" t="n">
        <f aca="false">INDEX(Results!268:268,36+2*$C273+27*(H$5-1))</f>
        <v>0</v>
      </c>
      <c r="I273" s="0" t="n">
        <f aca="false">INDEX(Results!268:268,36+2*$C273+27*(I$5-1))</f>
        <v>0</v>
      </c>
      <c r="J273" s="0" t="n">
        <f aca="false">INDEX(Results!268:268,36+2*$C273+27*(J$5-1))</f>
        <v>0</v>
      </c>
      <c r="K273" s="0" t="n">
        <f aca="false">INDEX(Results!268:268,36+2*$C273+27*(K$5-1))</f>
        <v>0</v>
      </c>
      <c r="L273" s="0" t="n">
        <f aca="false">INDEX(Results!268:268,36+2*$C273+27*(L$5-1))</f>
        <v>0</v>
      </c>
      <c r="M273" s="0" t="n">
        <f aca="false">INDEX(Results!268:268,36+2*$C273+27*(M$5-1))</f>
        <v>0</v>
      </c>
      <c r="O273" s="0" t="n">
        <f aca="true">MIN(INDIRECT("RC4:RC"&amp;$C273+3))</f>
        <v>0</v>
      </c>
      <c r="P273" s="0" t="n">
        <f aca="true">QUARTILE(INDIRECT("RC4:RC"&amp;$C273+3),1)</f>
        <v>0</v>
      </c>
      <c r="Q273" s="0" t="n">
        <f aca="true">MEDIAN(INDIRECT("RC4:RC"&amp;$C273+3))</f>
        <v>0</v>
      </c>
      <c r="R273" s="0" t="n">
        <f aca="true">QUARTILE(INDIRECT("RC4:RC"&amp;$C273+3),3)</f>
        <v>0</v>
      </c>
      <c r="S273" s="0" t="n">
        <f aca="true">MAX(INDIRECT("RC4:RC"&amp;$C273+3))</f>
        <v>0</v>
      </c>
      <c r="T273" s="20" t="str">
        <f aca="false">AC273&amp;":"&amp;AE273</f>
        <v>0:0</v>
      </c>
      <c r="U273" s="0" t="n">
        <f aca="false">Q273*2</f>
        <v>0</v>
      </c>
      <c r="V273" s="0" t="n">
        <f aca="false">P273</f>
        <v>0</v>
      </c>
      <c r="W273" s="0" t="n">
        <f aca="false">O273</f>
        <v>0</v>
      </c>
      <c r="X273" s="0" t="n">
        <f aca="false">S273</f>
        <v>0</v>
      </c>
      <c r="Y273" s="0" t="n">
        <f aca="false">R273</f>
        <v>0</v>
      </c>
      <c r="AA273" s="0" t="n">
        <f aca="false">INDEX(Results!A:A,$B273)</f>
        <v>0</v>
      </c>
      <c r="AB273" s="0" t="n">
        <f aca="false">INDEX(Results!B:B,$B273)</f>
        <v>0</v>
      </c>
      <c r="AC273" s="0" t="n">
        <f aca="false">INDEX(Results!C:C,$B273)</f>
        <v>0</v>
      </c>
      <c r="AD273" s="0" t="n">
        <f aca="false">INDEX(Results!D:D,$B273)</f>
        <v>0</v>
      </c>
      <c r="AE273" s="0" t="n">
        <f aca="false">INDEX(Results!E:E,$B273)</f>
        <v>0</v>
      </c>
      <c r="AF273" s="0" t="n">
        <f aca="false">INDEX(Results!F:F,$B273)</f>
        <v>0</v>
      </c>
      <c r="AG273" s="0" t="n">
        <f aca="false">INDEX(Results!G:G,$B273)</f>
        <v>0</v>
      </c>
      <c r="AH273" s="0" t="n">
        <f aca="false">INDEX(Results!H:H,$B273)</f>
        <v>0</v>
      </c>
      <c r="AI273" s="20" t="n">
        <f aca="false">INDEX(Results!268:268,9+2*$C273)</f>
        <v>0</v>
      </c>
      <c r="AJ273" s="20"/>
    </row>
    <row r="274" customFormat="false" ht="12.8" hidden="false" customHeight="false" outlineLevel="0" collapsed="false">
      <c r="B274" s="0" t="n">
        <f aca="false">B273+1</f>
        <v>269</v>
      </c>
      <c r="C274" s="0" t="n">
        <f aca="false">INDEX(Results!F:F,B274)</f>
        <v>0</v>
      </c>
      <c r="D274" s="0" t="n">
        <f aca="false">INDEX(Results!269:269,36+2*$C274+27*(D$5-1))</f>
        <v>0</v>
      </c>
      <c r="E274" s="0" t="n">
        <f aca="false">INDEX(Results!269:269,36+2*$C274+27*(E$5-1))</f>
        <v>0</v>
      </c>
      <c r="F274" s="0" t="n">
        <f aca="false">INDEX(Results!269:269,36+2*$C274+27*(F$5-1))</f>
        <v>0</v>
      </c>
      <c r="G274" s="0" t="n">
        <f aca="false">INDEX(Results!269:269,36+2*$C274+27*(G$5-1))</f>
        <v>0</v>
      </c>
      <c r="H274" s="0" t="n">
        <f aca="false">INDEX(Results!269:269,36+2*$C274+27*(H$5-1))</f>
        <v>0</v>
      </c>
      <c r="I274" s="0" t="n">
        <f aca="false">INDEX(Results!269:269,36+2*$C274+27*(I$5-1))</f>
        <v>0</v>
      </c>
      <c r="J274" s="0" t="n">
        <f aca="false">INDEX(Results!269:269,36+2*$C274+27*(J$5-1))</f>
        <v>0</v>
      </c>
      <c r="K274" s="0" t="n">
        <f aca="false">INDEX(Results!269:269,36+2*$C274+27*(K$5-1))</f>
        <v>0</v>
      </c>
      <c r="L274" s="0" t="n">
        <f aca="false">INDEX(Results!269:269,36+2*$C274+27*(L$5-1))</f>
        <v>0</v>
      </c>
      <c r="M274" s="0" t="n">
        <f aca="false">INDEX(Results!269:269,36+2*$C274+27*(M$5-1))</f>
        <v>0</v>
      </c>
      <c r="O274" s="0" t="n">
        <f aca="true">MIN(INDIRECT("RC4:RC"&amp;$C274+3))</f>
        <v>0</v>
      </c>
      <c r="P274" s="0" t="n">
        <f aca="true">QUARTILE(INDIRECT("RC4:RC"&amp;$C274+3),1)</f>
        <v>0</v>
      </c>
      <c r="Q274" s="0" t="n">
        <f aca="true">MEDIAN(INDIRECT("RC4:RC"&amp;$C274+3))</f>
        <v>0</v>
      </c>
      <c r="R274" s="0" t="n">
        <f aca="true">QUARTILE(INDIRECT("RC4:RC"&amp;$C274+3),3)</f>
        <v>0</v>
      </c>
      <c r="S274" s="0" t="n">
        <f aca="true">MAX(INDIRECT("RC4:RC"&amp;$C274+3))</f>
        <v>0</v>
      </c>
      <c r="T274" s="20" t="str">
        <f aca="false">AC274&amp;":"&amp;AE274</f>
        <v>0:0</v>
      </c>
      <c r="U274" s="0" t="n">
        <f aca="false">Q274*2</f>
        <v>0</v>
      </c>
      <c r="V274" s="0" t="n">
        <f aca="false">P274</f>
        <v>0</v>
      </c>
      <c r="W274" s="0" t="n">
        <f aca="false">O274</f>
        <v>0</v>
      </c>
      <c r="X274" s="0" t="n">
        <f aca="false">S274</f>
        <v>0</v>
      </c>
      <c r="Y274" s="0" t="n">
        <f aca="false">R274</f>
        <v>0</v>
      </c>
      <c r="AA274" s="0" t="n">
        <f aca="false">INDEX(Results!A:A,$B274)</f>
        <v>0</v>
      </c>
      <c r="AB274" s="0" t="n">
        <f aca="false">INDEX(Results!B:B,$B274)</f>
        <v>0</v>
      </c>
      <c r="AC274" s="0" t="n">
        <f aca="false">INDEX(Results!C:C,$B274)</f>
        <v>0</v>
      </c>
      <c r="AD274" s="0" t="n">
        <f aca="false">INDEX(Results!D:D,$B274)</f>
        <v>0</v>
      </c>
      <c r="AE274" s="0" t="n">
        <f aca="false">INDEX(Results!E:E,$B274)</f>
        <v>0</v>
      </c>
      <c r="AF274" s="0" t="n">
        <f aca="false">INDEX(Results!F:F,$B274)</f>
        <v>0</v>
      </c>
      <c r="AG274" s="0" t="n">
        <f aca="false">INDEX(Results!G:G,$B274)</f>
        <v>0</v>
      </c>
      <c r="AH274" s="0" t="n">
        <f aca="false">INDEX(Results!H:H,$B274)</f>
        <v>0</v>
      </c>
      <c r="AI274" s="20" t="n">
        <f aca="false">INDEX(Results!269:269,9+2*$C274)</f>
        <v>0</v>
      </c>
      <c r="AJ274" s="20"/>
    </row>
    <row r="275" customFormat="false" ht="12.8" hidden="false" customHeight="false" outlineLevel="0" collapsed="false">
      <c r="B275" s="0" t="n">
        <f aca="false">B274+1</f>
        <v>270</v>
      </c>
      <c r="C275" s="0" t="n">
        <f aca="false">INDEX(Results!F:F,B275)</f>
        <v>0</v>
      </c>
      <c r="D275" s="0" t="n">
        <f aca="false">INDEX(Results!270:270,36+2*$C275+27*(D$5-1))</f>
        <v>0</v>
      </c>
      <c r="E275" s="0" t="n">
        <f aca="false">INDEX(Results!270:270,36+2*$C275+27*(E$5-1))</f>
        <v>0</v>
      </c>
      <c r="F275" s="0" t="n">
        <f aca="false">INDEX(Results!270:270,36+2*$C275+27*(F$5-1))</f>
        <v>0</v>
      </c>
      <c r="G275" s="0" t="n">
        <f aca="false">INDEX(Results!270:270,36+2*$C275+27*(G$5-1))</f>
        <v>0</v>
      </c>
      <c r="H275" s="0" t="n">
        <f aca="false">INDEX(Results!270:270,36+2*$C275+27*(H$5-1))</f>
        <v>0</v>
      </c>
      <c r="I275" s="0" t="n">
        <f aca="false">INDEX(Results!270:270,36+2*$C275+27*(I$5-1))</f>
        <v>0</v>
      </c>
      <c r="J275" s="0" t="n">
        <f aca="false">INDEX(Results!270:270,36+2*$C275+27*(J$5-1))</f>
        <v>0</v>
      </c>
      <c r="K275" s="0" t="n">
        <f aca="false">INDEX(Results!270:270,36+2*$C275+27*(K$5-1))</f>
        <v>0</v>
      </c>
      <c r="L275" s="0" t="n">
        <f aca="false">INDEX(Results!270:270,36+2*$C275+27*(L$5-1))</f>
        <v>0</v>
      </c>
      <c r="M275" s="0" t="n">
        <f aca="false">INDEX(Results!270:270,36+2*$C275+27*(M$5-1))</f>
        <v>0</v>
      </c>
      <c r="O275" s="0" t="n">
        <f aca="true">MIN(INDIRECT("RC4:RC"&amp;$C275+3))</f>
        <v>0</v>
      </c>
      <c r="P275" s="0" t="n">
        <f aca="true">QUARTILE(INDIRECT("RC4:RC"&amp;$C275+3),1)</f>
        <v>0</v>
      </c>
      <c r="Q275" s="0" t="n">
        <f aca="true">MEDIAN(INDIRECT("RC4:RC"&amp;$C275+3))</f>
        <v>0</v>
      </c>
      <c r="R275" s="0" t="n">
        <f aca="true">QUARTILE(INDIRECT("RC4:RC"&amp;$C275+3),3)</f>
        <v>0</v>
      </c>
      <c r="S275" s="0" t="n">
        <f aca="true">MAX(INDIRECT("RC4:RC"&amp;$C275+3))</f>
        <v>0</v>
      </c>
      <c r="T275" s="20" t="str">
        <f aca="false">AC275&amp;":"&amp;AE275</f>
        <v>0:0</v>
      </c>
      <c r="U275" s="0" t="n">
        <f aca="false">Q275*2</f>
        <v>0</v>
      </c>
      <c r="V275" s="0" t="n">
        <f aca="false">P275</f>
        <v>0</v>
      </c>
      <c r="W275" s="0" t="n">
        <f aca="false">O275</f>
        <v>0</v>
      </c>
      <c r="X275" s="0" t="n">
        <f aca="false">S275</f>
        <v>0</v>
      </c>
      <c r="Y275" s="0" t="n">
        <f aca="false">R275</f>
        <v>0</v>
      </c>
      <c r="AA275" s="0" t="n">
        <f aca="false">INDEX(Results!A:A,$B275)</f>
        <v>0</v>
      </c>
      <c r="AB275" s="0" t="n">
        <f aca="false">INDEX(Results!B:B,$B275)</f>
        <v>0</v>
      </c>
      <c r="AC275" s="0" t="n">
        <f aca="false">INDEX(Results!C:C,$B275)</f>
        <v>0</v>
      </c>
      <c r="AD275" s="0" t="n">
        <f aca="false">INDEX(Results!D:D,$B275)</f>
        <v>0</v>
      </c>
      <c r="AE275" s="0" t="n">
        <f aca="false">INDEX(Results!E:E,$B275)</f>
        <v>0</v>
      </c>
      <c r="AF275" s="0" t="n">
        <f aca="false">INDEX(Results!F:F,$B275)</f>
        <v>0</v>
      </c>
      <c r="AG275" s="0" t="n">
        <f aca="false">INDEX(Results!G:G,$B275)</f>
        <v>0</v>
      </c>
      <c r="AH275" s="0" t="n">
        <f aca="false">INDEX(Results!H:H,$B275)</f>
        <v>0</v>
      </c>
      <c r="AI275" s="20" t="n">
        <f aca="false">INDEX(Results!270:270,9+2*$C275)</f>
        <v>0</v>
      </c>
      <c r="AJ275" s="20"/>
    </row>
    <row r="276" customFormat="false" ht="12.8" hidden="false" customHeight="false" outlineLevel="0" collapsed="false">
      <c r="B276" s="0" t="n">
        <f aca="false">B275+1</f>
        <v>271</v>
      </c>
      <c r="C276" s="0" t="n">
        <f aca="false">INDEX(Results!F:F,B276)</f>
        <v>0</v>
      </c>
      <c r="D276" s="0" t="n">
        <f aca="false">INDEX(Results!271:271,36+2*$C276+27*(D$5-1))</f>
        <v>0</v>
      </c>
      <c r="E276" s="0" t="n">
        <f aca="false">INDEX(Results!271:271,36+2*$C276+27*(E$5-1))</f>
        <v>0</v>
      </c>
      <c r="F276" s="0" t="n">
        <f aca="false">INDEX(Results!271:271,36+2*$C276+27*(F$5-1))</f>
        <v>0</v>
      </c>
      <c r="G276" s="0" t="n">
        <f aca="false">INDEX(Results!271:271,36+2*$C276+27*(G$5-1))</f>
        <v>0</v>
      </c>
      <c r="H276" s="0" t="n">
        <f aca="false">INDEX(Results!271:271,36+2*$C276+27*(H$5-1))</f>
        <v>0</v>
      </c>
      <c r="I276" s="0" t="n">
        <f aca="false">INDEX(Results!271:271,36+2*$C276+27*(I$5-1))</f>
        <v>0</v>
      </c>
      <c r="J276" s="0" t="n">
        <f aca="false">INDEX(Results!271:271,36+2*$C276+27*(J$5-1))</f>
        <v>0</v>
      </c>
      <c r="K276" s="0" t="n">
        <f aca="false">INDEX(Results!271:271,36+2*$C276+27*(K$5-1))</f>
        <v>0</v>
      </c>
      <c r="L276" s="0" t="n">
        <f aca="false">INDEX(Results!271:271,36+2*$C276+27*(L$5-1))</f>
        <v>0</v>
      </c>
      <c r="M276" s="0" t="n">
        <f aca="false">INDEX(Results!271:271,36+2*$C276+27*(M$5-1))</f>
        <v>0</v>
      </c>
      <c r="O276" s="0" t="n">
        <f aca="true">MIN(INDIRECT("RC4:RC"&amp;$C276+3))</f>
        <v>0</v>
      </c>
      <c r="P276" s="0" t="n">
        <f aca="true">QUARTILE(INDIRECT("RC4:RC"&amp;$C276+3),1)</f>
        <v>0</v>
      </c>
      <c r="Q276" s="0" t="n">
        <f aca="true">MEDIAN(INDIRECT("RC4:RC"&amp;$C276+3))</f>
        <v>0</v>
      </c>
      <c r="R276" s="0" t="n">
        <f aca="true">QUARTILE(INDIRECT("RC4:RC"&amp;$C276+3),3)</f>
        <v>0</v>
      </c>
      <c r="S276" s="0" t="n">
        <f aca="true">MAX(INDIRECT("RC4:RC"&amp;$C276+3))</f>
        <v>0</v>
      </c>
      <c r="T276" s="20" t="str">
        <f aca="false">AC276&amp;":"&amp;AE276</f>
        <v>0:0</v>
      </c>
      <c r="U276" s="0" t="n">
        <f aca="false">Q276*2</f>
        <v>0</v>
      </c>
      <c r="V276" s="0" t="n">
        <f aca="false">P276</f>
        <v>0</v>
      </c>
      <c r="W276" s="0" t="n">
        <f aca="false">O276</f>
        <v>0</v>
      </c>
      <c r="X276" s="0" t="n">
        <f aca="false">S276</f>
        <v>0</v>
      </c>
      <c r="Y276" s="0" t="n">
        <f aca="false">R276</f>
        <v>0</v>
      </c>
      <c r="AA276" s="0" t="n">
        <f aca="false">INDEX(Results!A:A,$B276)</f>
        <v>0</v>
      </c>
      <c r="AB276" s="0" t="n">
        <f aca="false">INDEX(Results!B:B,$B276)</f>
        <v>0</v>
      </c>
      <c r="AC276" s="0" t="n">
        <f aca="false">INDEX(Results!C:C,$B276)</f>
        <v>0</v>
      </c>
      <c r="AD276" s="0" t="n">
        <f aca="false">INDEX(Results!D:D,$B276)</f>
        <v>0</v>
      </c>
      <c r="AE276" s="0" t="n">
        <f aca="false">INDEX(Results!E:E,$B276)</f>
        <v>0</v>
      </c>
      <c r="AF276" s="0" t="n">
        <f aca="false">INDEX(Results!F:F,$B276)</f>
        <v>0</v>
      </c>
      <c r="AG276" s="0" t="n">
        <f aca="false">INDEX(Results!G:G,$B276)</f>
        <v>0</v>
      </c>
      <c r="AH276" s="0" t="n">
        <f aca="false">INDEX(Results!H:H,$B276)</f>
        <v>0</v>
      </c>
      <c r="AI276" s="20" t="n">
        <f aca="false">INDEX(Results!271:271,9+2*$C276)</f>
        <v>0</v>
      </c>
      <c r="AJ276" s="20"/>
    </row>
    <row r="277" customFormat="false" ht="12.8" hidden="false" customHeight="false" outlineLevel="0" collapsed="false">
      <c r="B277" s="0" t="n">
        <f aca="false">B276+1</f>
        <v>272</v>
      </c>
      <c r="C277" s="0" t="n">
        <f aca="false">INDEX(Results!F:F,B277)</f>
        <v>0</v>
      </c>
      <c r="D277" s="0" t="n">
        <f aca="false">INDEX(Results!272:272,36+2*$C277+27*(D$5-1))</f>
        <v>0</v>
      </c>
      <c r="E277" s="0" t="n">
        <f aca="false">INDEX(Results!272:272,36+2*$C277+27*(E$5-1))</f>
        <v>0</v>
      </c>
      <c r="F277" s="0" t="n">
        <f aca="false">INDEX(Results!272:272,36+2*$C277+27*(F$5-1))</f>
        <v>0</v>
      </c>
      <c r="G277" s="0" t="n">
        <f aca="false">INDEX(Results!272:272,36+2*$C277+27*(G$5-1))</f>
        <v>0</v>
      </c>
      <c r="H277" s="0" t="n">
        <f aca="false">INDEX(Results!272:272,36+2*$C277+27*(H$5-1))</f>
        <v>0</v>
      </c>
      <c r="I277" s="0" t="n">
        <f aca="false">INDEX(Results!272:272,36+2*$C277+27*(I$5-1))</f>
        <v>0</v>
      </c>
      <c r="J277" s="0" t="n">
        <f aca="false">INDEX(Results!272:272,36+2*$C277+27*(J$5-1))</f>
        <v>0</v>
      </c>
      <c r="K277" s="0" t="n">
        <f aca="false">INDEX(Results!272:272,36+2*$C277+27*(K$5-1))</f>
        <v>0</v>
      </c>
      <c r="L277" s="0" t="n">
        <f aca="false">INDEX(Results!272:272,36+2*$C277+27*(L$5-1))</f>
        <v>0</v>
      </c>
      <c r="M277" s="0" t="n">
        <f aca="false">INDEX(Results!272:272,36+2*$C277+27*(M$5-1))</f>
        <v>0</v>
      </c>
      <c r="O277" s="0" t="n">
        <f aca="true">MIN(INDIRECT("RC4:RC"&amp;$C277+3))</f>
        <v>0</v>
      </c>
      <c r="P277" s="0" t="n">
        <f aca="true">QUARTILE(INDIRECT("RC4:RC"&amp;$C277+3),1)</f>
        <v>0</v>
      </c>
      <c r="Q277" s="0" t="n">
        <f aca="true">MEDIAN(INDIRECT("RC4:RC"&amp;$C277+3))</f>
        <v>0</v>
      </c>
      <c r="R277" s="0" t="n">
        <f aca="true">QUARTILE(INDIRECT("RC4:RC"&amp;$C277+3),3)</f>
        <v>0</v>
      </c>
      <c r="S277" s="0" t="n">
        <f aca="true">MAX(INDIRECT("RC4:RC"&amp;$C277+3))</f>
        <v>0</v>
      </c>
      <c r="T277" s="20" t="str">
        <f aca="false">AC277&amp;":"&amp;AE277</f>
        <v>0:0</v>
      </c>
      <c r="U277" s="0" t="n">
        <f aca="false">Q277*2</f>
        <v>0</v>
      </c>
      <c r="V277" s="0" t="n">
        <f aca="false">P277</f>
        <v>0</v>
      </c>
      <c r="W277" s="0" t="n">
        <f aca="false">O277</f>
        <v>0</v>
      </c>
      <c r="X277" s="0" t="n">
        <f aca="false">S277</f>
        <v>0</v>
      </c>
      <c r="Y277" s="0" t="n">
        <f aca="false">R277</f>
        <v>0</v>
      </c>
      <c r="AA277" s="0" t="n">
        <f aca="false">INDEX(Results!A:A,$B277)</f>
        <v>0</v>
      </c>
      <c r="AB277" s="0" t="n">
        <f aca="false">INDEX(Results!B:B,$B277)</f>
        <v>0</v>
      </c>
      <c r="AC277" s="0" t="n">
        <f aca="false">INDEX(Results!C:C,$B277)</f>
        <v>0</v>
      </c>
      <c r="AD277" s="0" t="n">
        <f aca="false">INDEX(Results!D:D,$B277)</f>
        <v>0</v>
      </c>
      <c r="AE277" s="0" t="n">
        <f aca="false">INDEX(Results!E:E,$B277)</f>
        <v>0</v>
      </c>
      <c r="AF277" s="0" t="n">
        <f aca="false">INDEX(Results!F:F,$B277)</f>
        <v>0</v>
      </c>
      <c r="AG277" s="0" t="n">
        <f aca="false">INDEX(Results!G:G,$B277)</f>
        <v>0</v>
      </c>
      <c r="AH277" s="0" t="n">
        <f aca="false">INDEX(Results!H:H,$B277)</f>
        <v>0</v>
      </c>
      <c r="AI277" s="20" t="n">
        <f aca="false">INDEX(Results!272:272,9+2*$C277)</f>
        <v>0</v>
      </c>
      <c r="AJ277" s="20"/>
    </row>
    <row r="278" customFormat="false" ht="12.8" hidden="false" customHeight="false" outlineLevel="0" collapsed="false">
      <c r="B278" s="0" t="n">
        <f aca="false">B277+1</f>
        <v>273</v>
      </c>
      <c r="C278" s="0" t="n">
        <f aca="false">INDEX(Results!F:F,B278)</f>
        <v>0</v>
      </c>
      <c r="D278" s="0" t="n">
        <f aca="false">INDEX(Results!273:273,36+2*$C278+27*(D$5-1))</f>
        <v>0</v>
      </c>
      <c r="E278" s="0" t="n">
        <f aca="false">INDEX(Results!273:273,36+2*$C278+27*(E$5-1))</f>
        <v>0</v>
      </c>
      <c r="F278" s="0" t="n">
        <f aca="false">INDEX(Results!273:273,36+2*$C278+27*(F$5-1))</f>
        <v>0</v>
      </c>
      <c r="G278" s="0" t="n">
        <f aca="false">INDEX(Results!273:273,36+2*$C278+27*(G$5-1))</f>
        <v>0</v>
      </c>
      <c r="H278" s="0" t="n">
        <f aca="false">INDEX(Results!273:273,36+2*$C278+27*(H$5-1))</f>
        <v>0</v>
      </c>
      <c r="I278" s="0" t="n">
        <f aca="false">INDEX(Results!273:273,36+2*$C278+27*(I$5-1))</f>
        <v>0</v>
      </c>
      <c r="J278" s="0" t="n">
        <f aca="false">INDEX(Results!273:273,36+2*$C278+27*(J$5-1))</f>
        <v>0</v>
      </c>
      <c r="K278" s="0" t="n">
        <f aca="false">INDEX(Results!273:273,36+2*$C278+27*(K$5-1))</f>
        <v>0</v>
      </c>
      <c r="L278" s="0" t="n">
        <f aca="false">INDEX(Results!273:273,36+2*$C278+27*(L$5-1))</f>
        <v>0</v>
      </c>
      <c r="M278" s="0" t="n">
        <f aca="false">INDEX(Results!273:273,36+2*$C278+27*(M$5-1))</f>
        <v>0</v>
      </c>
      <c r="O278" s="0" t="n">
        <f aca="true">MIN(INDIRECT("RC4:RC"&amp;$C278+3))</f>
        <v>0</v>
      </c>
      <c r="P278" s="0" t="n">
        <f aca="true">QUARTILE(INDIRECT("RC4:RC"&amp;$C278+3),1)</f>
        <v>0</v>
      </c>
      <c r="Q278" s="0" t="n">
        <f aca="true">MEDIAN(INDIRECT("RC4:RC"&amp;$C278+3))</f>
        <v>0</v>
      </c>
      <c r="R278" s="0" t="n">
        <f aca="true">QUARTILE(INDIRECT("RC4:RC"&amp;$C278+3),3)</f>
        <v>0</v>
      </c>
      <c r="S278" s="0" t="n">
        <f aca="true">MAX(INDIRECT("RC4:RC"&amp;$C278+3))</f>
        <v>0</v>
      </c>
      <c r="T278" s="20" t="str">
        <f aca="false">AC278&amp;":"&amp;AE278</f>
        <v>0:0</v>
      </c>
      <c r="U278" s="0" t="n">
        <f aca="false">Q278*2</f>
        <v>0</v>
      </c>
      <c r="V278" s="0" t="n">
        <f aca="false">P278</f>
        <v>0</v>
      </c>
      <c r="W278" s="0" t="n">
        <f aca="false">O278</f>
        <v>0</v>
      </c>
      <c r="X278" s="0" t="n">
        <f aca="false">S278</f>
        <v>0</v>
      </c>
      <c r="Y278" s="0" t="n">
        <f aca="false">R278</f>
        <v>0</v>
      </c>
      <c r="AA278" s="0" t="n">
        <f aca="false">INDEX(Results!A:A,$B278)</f>
        <v>0</v>
      </c>
      <c r="AB278" s="0" t="n">
        <f aca="false">INDEX(Results!B:B,$B278)</f>
        <v>0</v>
      </c>
      <c r="AC278" s="0" t="n">
        <f aca="false">INDEX(Results!C:C,$B278)</f>
        <v>0</v>
      </c>
      <c r="AD278" s="0" t="n">
        <f aca="false">INDEX(Results!D:D,$B278)</f>
        <v>0</v>
      </c>
      <c r="AE278" s="0" t="n">
        <f aca="false">INDEX(Results!E:E,$B278)</f>
        <v>0</v>
      </c>
      <c r="AF278" s="0" t="n">
        <f aca="false">INDEX(Results!F:F,$B278)</f>
        <v>0</v>
      </c>
      <c r="AG278" s="0" t="n">
        <f aca="false">INDEX(Results!G:G,$B278)</f>
        <v>0</v>
      </c>
      <c r="AH278" s="0" t="n">
        <f aca="false">INDEX(Results!H:H,$B278)</f>
        <v>0</v>
      </c>
      <c r="AI278" s="20" t="n">
        <f aca="false">INDEX(Results!273:273,9+2*$C278)</f>
        <v>0</v>
      </c>
      <c r="AJ278" s="20"/>
    </row>
    <row r="279" customFormat="false" ht="12.8" hidden="false" customHeight="false" outlineLevel="0" collapsed="false">
      <c r="B279" s="0" t="n">
        <f aca="false">B278+1</f>
        <v>274</v>
      </c>
      <c r="C279" s="0" t="n">
        <f aca="false">INDEX(Results!F:F,B279)</f>
        <v>0</v>
      </c>
      <c r="D279" s="0" t="n">
        <f aca="false">INDEX(Results!274:274,36+2*$C279+27*(D$5-1))</f>
        <v>0</v>
      </c>
      <c r="E279" s="0" t="n">
        <f aca="false">INDEX(Results!274:274,36+2*$C279+27*(E$5-1))</f>
        <v>0</v>
      </c>
      <c r="F279" s="0" t="n">
        <f aca="false">INDEX(Results!274:274,36+2*$C279+27*(F$5-1))</f>
        <v>0</v>
      </c>
      <c r="G279" s="0" t="n">
        <f aca="false">INDEX(Results!274:274,36+2*$C279+27*(G$5-1))</f>
        <v>0</v>
      </c>
      <c r="H279" s="0" t="n">
        <f aca="false">INDEX(Results!274:274,36+2*$C279+27*(H$5-1))</f>
        <v>0</v>
      </c>
      <c r="I279" s="0" t="n">
        <f aca="false">INDEX(Results!274:274,36+2*$C279+27*(I$5-1))</f>
        <v>0</v>
      </c>
      <c r="J279" s="0" t="n">
        <f aca="false">INDEX(Results!274:274,36+2*$C279+27*(J$5-1))</f>
        <v>0</v>
      </c>
      <c r="K279" s="0" t="n">
        <f aca="false">INDEX(Results!274:274,36+2*$C279+27*(K$5-1))</f>
        <v>0</v>
      </c>
      <c r="L279" s="0" t="n">
        <f aca="false">INDEX(Results!274:274,36+2*$C279+27*(L$5-1))</f>
        <v>0</v>
      </c>
      <c r="M279" s="0" t="n">
        <f aca="false">INDEX(Results!274:274,36+2*$C279+27*(M$5-1))</f>
        <v>0</v>
      </c>
      <c r="O279" s="0" t="n">
        <f aca="true">MIN(INDIRECT("RC4:RC"&amp;$C279+3))</f>
        <v>0</v>
      </c>
      <c r="P279" s="0" t="n">
        <f aca="true">QUARTILE(INDIRECT("RC4:RC"&amp;$C279+3),1)</f>
        <v>0</v>
      </c>
      <c r="Q279" s="0" t="n">
        <f aca="true">MEDIAN(INDIRECT("RC4:RC"&amp;$C279+3))</f>
        <v>0</v>
      </c>
      <c r="R279" s="0" t="n">
        <f aca="true">QUARTILE(INDIRECT("RC4:RC"&amp;$C279+3),3)</f>
        <v>0</v>
      </c>
      <c r="S279" s="0" t="n">
        <f aca="true">MAX(INDIRECT("RC4:RC"&amp;$C279+3))</f>
        <v>0</v>
      </c>
      <c r="T279" s="20" t="str">
        <f aca="false">AC279&amp;":"&amp;AE279</f>
        <v>0:0</v>
      </c>
      <c r="U279" s="0" t="n">
        <f aca="false">Q279*2</f>
        <v>0</v>
      </c>
      <c r="V279" s="0" t="n">
        <f aca="false">P279</f>
        <v>0</v>
      </c>
      <c r="W279" s="0" t="n">
        <f aca="false">O279</f>
        <v>0</v>
      </c>
      <c r="X279" s="0" t="n">
        <f aca="false">S279</f>
        <v>0</v>
      </c>
      <c r="Y279" s="0" t="n">
        <f aca="false">R279</f>
        <v>0</v>
      </c>
      <c r="AA279" s="0" t="n">
        <f aca="false">INDEX(Results!A:A,$B279)</f>
        <v>0</v>
      </c>
      <c r="AB279" s="0" t="n">
        <f aca="false">INDEX(Results!B:B,$B279)</f>
        <v>0</v>
      </c>
      <c r="AC279" s="0" t="n">
        <f aca="false">INDEX(Results!C:C,$B279)</f>
        <v>0</v>
      </c>
      <c r="AD279" s="0" t="n">
        <f aca="false">INDEX(Results!D:D,$B279)</f>
        <v>0</v>
      </c>
      <c r="AE279" s="0" t="n">
        <f aca="false">INDEX(Results!E:E,$B279)</f>
        <v>0</v>
      </c>
      <c r="AF279" s="0" t="n">
        <f aca="false">INDEX(Results!F:F,$B279)</f>
        <v>0</v>
      </c>
      <c r="AG279" s="0" t="n">
        <f aca="false">INDEX(Results!G:G,$B279)</f>
        <v>0</v>
      </c>
      <c r="AH279" s="0" t="n">
        <f aca="false">INDEX(Results!H:H,$B279)</f>
        <v>0</v>
      </c>
      <c r="AI279" s="20" t="n">
        <f aca="false">INDEX(Results!274:274,9+2*$C279)</f>
        <v>0</v>
      </c>
      <c r="AJ279" s="20"/>
    </row>
    <row r="280" customFormat="false" ht="12.8" hidden="false" customHeight="false" outlineLevel="0" collapsed="false">
      <c r="B280" s="0" t="n">
        <f aca="false">B279+1</f>
        <v>275</v>
      </c>
      <c r="C280" s="0" t="n">
        <f aca="false">INDEX(Results!F:F,B280)</f>
        <v>0</v>
      </c>
      <c r="D280" s="0" t="n">
        <f aca="false">INDEX(Results!275:275,36+2*$C280+27*(D$5-1))</f>
        <v>0</v>
      </c>
      <c r="E280" s="0" t="n">
        <f aca="false">INDEX(Results!275:275,36+2*$C280+27*(E$5-1))</f>
        <v>0</v>
      </c>
      <c r="F280" s="0" t="n">
        <f aca="false">INDEX(Results!275:275,36+2*$C280+27*(F$5-1))</f>
        <v>0</v>
      </c>
      <c r="G280" s="0" t="n">
        <f aca="false">INDEX(Results!275:275,36+2*$C280+27*(G$5-1))</f>
        <v>0</v>
      </c>
      <c r="H280" s="0" t="n">
        <f aca="false">INDEX(Results!275:275,36+2*$C280+27*(H$5-1))</f>
        <v>0</v>
      </c>
      <c r="I280" s="0" t="n">
        <f aca="false">INDEX(Results!275:275,36+2*$C280+27*(I$5-1))</f>
        <v>0</v>
      </c>
      <c r="J280" s="0" t="n">
        <f aca="false">INDEX(Results!275:275,36+2*$C280+27*(J$5-1))</f>
        <v>0</v>
      </c>
      <c r="K280" s="0" t="n">
        <f aca="false">INDEX(Results!275:275,36+2*$C280+27*(K$5-1))</f>
        <v>0</v>
      </c>
      <c r="L280" s="0" t="n">
        <f aca="false">INDEX(Results!275:275,36+2*$C280+27*(L$5-1))</f>
        <v>0</v>
      </c>
      <c r="M280" s="0" t="n">
        <f aca="false">INDEX(Results!275:275,36+2*$C280+27*(M$5-1))</f>
        <v>0</v>
      </c>
      <c r="O280" s="0" t="n">
        <f aca="true">MIN(INDIRECT("RC4:RC"&amp;$C280+3))</f>
        <v>0</v>
      </c>
      <c r="P280" s="0" t="n">
        <f aca="true">QUARTILE(INDIRECT("RC4:RC"&amp;$C280+3),1)</f>
        <v>0</v>
      </c>
      <c r="Q280" s="0" t="n">
        <f aca="true">MEDIAN(INDIRECT("RC4:RC"&amp;$C280+3))</f>
        <v>0</v>
      </c>
      <c r="R280" s="0" t="n">
        <f aca="true">QUARTILE(INDIRECT("RC4:RC"&amp;$C280+3),3)</f>
        <v>0</v>
      </c>
      <c r="S280" s="0" t="n">
        <f aca="true">MAX(INDIRECT("RC4:RC"&amp;$C280+3))</f>
        <v>0</v>
      </c>
      <c r="T280" s="20" t="str">
        <f aca="false">AC280&amp;":"&amp;AE280</f>
        <v>0:0</v>
      </c>
      <c r="U280" s="0" t="n">
        <f aca="false">Q280*2</f>
        <v>0</v>
      </c>
      <c r="V280" s="0" t="n">
        <f aca="false">P280</f>
        <v>0</v>
      </c>
      <c r="W280" s="0" t="n">
        <f aca="false">O280</f>
        <v>0</v>
      </c>
      <c r="X280" s="0" t="n">
        <f aca="false">S280</f>
        <v>0</v>
      </c>
      <c r="Y280" s="0" t="n">
        <f aca="false">R280</f>
        <v>0</v>
      </c>
      <c r="AA280" s="0" t="n">
        <f aca="false">INDEX(Results!A:A,$B280)</f>
        <v>0</v>
      </c>
      <c r="AB280" s="0" t="n">
        <f aca="false">INDEX(Results!B:B,$B280)</f>
        <v>0</v>
      </c>
      <c r="AC280" s="0" t="n">
        <f aca="false">INDEX(Results!C:C,$B280)</f>
        <v>0</v>
      </c>
      <c r="AD280" s="0" t="n">
        <f aca="false">INDEX(Results!D:D,$B280)</f>
        <v>0</v>
      </c>
      <c r="AE280" s="0" t="n">
        <f aca="false">INDEX(Results!E:E,$B280)</f>
        <v>0</v>
      </c>
      <c r="AF280" s="0" t="n">
        <f aca="false">INDEX(Results!F:F,$B280)</f>
        <v>0</v>
      </c>
      <c r="AG280" s="0" t="n">
        <f aca="false">INDEX(Results!G:G,$B280)</f>
        <v>0</v>
      </c>
      <c r="AH280" s="0" t="n">
        <f aca="false">INDEX(Results!H:H,$B280)</f>
        <v>0</v>
      </c>
      <c r="AI280" s="20" t="n">
        <f aca="false">INDEX(Results!275:275,9+2*$C280)</f>
        <v>0</v>
      </c>
      <c r="AJ280" s="20"/>
    </row>
    <row r="281" customFormat="false" ht="12.8" hidden="false" customHeight="false" outlineLevel="0" collapsed="false">
      <c r="B281" s="0" t="n">
        <f aca="false">B280+1</f>
        <v>276</v>
      </c>
      <c r="C281" s="0" t="n">
        <f aca="false">INDEX(Results!F:F,B281)</f>
        <v>0</v>
      </c>
      <c r="D281" s="0" t="n">
        <f aca="false">INDEX(Results!276:276,36+2*$C281+27*(D$5-1))</f>
        <v>0</v>
      </c>
      <c r="E281" s="0" t="n">
        <f aca="false">INDEX(Results!276:276,36+2*$C281+27*(E$5-1))</f>
        <v>0</v>
      </c>
      <c r="F281" s="0" t="n">
        <f aca="false">INDEX(Results!276:276,36+2*$C281+27*(F$5-1))</f>
        <v>0</v>
      </c>
      <c r="G281" s="0" t="n">
        <f aca="false">INDEX(Results!276:276,36+2*$C281+27*(G$5-1))</f>
        <v>0</v>
      </c>
      <c r="H281" s="0" t="n">
        <f aca="false">INDEX(Results!276:276,36+2*$C281+27*(H$5-1))</f>
        <v>0</v>
      </c>
      <c r="I281" s="0" t="n">
        <f aca="false">INDEX(Results!276:276,36+2*$C281+27*(I$5-1))</f>
        <v>0</v>
      </c>
      <c r="J281" s="0" t="n">
        <f aca="false">INDEX(Results!276:276,36+2*$C281+27*(J$5-1))</f>
        <v>0</v>
      </c>
      <c r="K281" s="0" t="n">
        <f aca="false">INDEX(Results!276:276,36+2*$C281+27*(K$5-1))</f>
        <v>0</v>
      </c>
      <c r="L281" s="0" t="n">
        <f aca="false">INDEX(Results!276:276,36+2*$C281+27*(L$5-1))</f>
        <v>0</v>
      </c>
      <c r="M281" s="0" t="n">
        <f aca="false">INDEX(Results!276:276,36+2*$C281+27*(M$5-1))</f>
        <v>0</v>
      </c>
      <c r="O281" s="0" t="n">
        <f aca="true">MIN(INDIRECT("RC4:RC"&amp;$C281+3))</f>
        <v>0</v>
      </c>
      <c r="P281" s="0" t="n">
        <f aca="true">QUARTILE(INDIRECT("RC4:RC"&amp;$C281+3),1)</f>
        <v>0</v>
      </c>
      <c r="Q281" s="0" t="n">
        <f aca="true">MEDIAN(INDIRECT("RC4:RC"&amp;$C281+3))</f>
        <v>0</v>
      </c>
      <c r="R281" s="0" t="n">
        <f aca="true">QUARTILE(INDIRECT("RC4:RC"&amp;$C281+3),3)</f>
        <v>0</v>
      </c>
      <c r="S281" s="0" t="n">
        <f aca="true">MAX(INDIRECT("RC4:RC"&amp;$C281+3))</f>
        <v>0</v>
      </c>
      <c r="T281" s="20" t="str">
        <f aca="false">AC281&amp;":"&amp;AE281</f>
        <v>0:0</v>
      </c>
      <c r="U281" s="0" t="n">
        <f aca="false">Q281*2</f>
        <v>0</v>
      </c>
      <c r="V281" s="0" t="n">
        <f aca="false">P281</f>
        <v>0</v>
      </c>
      <c r="W281" s="0" t="n">
        <f aca="false">O281</f>
        <v>0</v>
      </c>
      <c r="X281" s="0" t="n">
        <f aca="false">S281</f>
        <v>0</v>
      </c>
      <c r="Y281" s="0" t="n">
        <f aca="false">R281</f>
        <v>0</v>
      </c>
      <c r="AA281" s="0" t="n">
        <f aca="false">INDEX(Results!A:A,$B281)</f>
        <v>0</v>
      </c>
      <c r="AB281" s="0" t="n">
        <f aca="false">INDEX(Results!B:B,$B281)</f>
        <v>0</v>
      </c>
      <c r="AC281" s="0" t="n">
        <f aca="false">INDEX(Results!C:C,$B281)</f>
        <v>0</v>
      </c>
      <c r="AD281" s="0" t="n">
        <f aca="false">INDEX(Results!D:D,$B281)</f>
        <v>0</v>
      </c>
      <c r="AE281" s="0" t="n">
        <f aca="false">INDEX(Results!E:E,$B281)</f>
        <v>0</v>
      </c>
      <c r="AF281" s="0" t="n">
        <f aca="false">INDEX(Results!F:F,$B281)</f>
        <v>0</v>
      </c>
      <c r="AG281" s="0" t="n">
        <f aca="false">INDEX(Results!G:G,$B281)</f>
        <v>0</v>
      </c>
      <c r="AH281" s="0" t="n">
        <f aca="false">INDEX(Results!H:H,$B281)</f>
        <v>0</v>
      </c>
      <c r="AI281" s="20" t="n">
        <f aca="false">INDEX(Results!276:276,9+2*$C281)</f>
        <v>0</v>
      </c>
      <c r="AJ281" s="20"/>
    </row>
    <row r="282" customFormat="false" ht="12.8" hidden="false" customHeight="false" outlineLevel="0" collapsed="false">
      <c r="B282" s="0" t="n">
        <f aca="false">B281+1</f>
        <v>277</v>
      </c>
      <c r="C282" s="0" t="n">
        <f aca="false">INDEX(Results!F:F,B282)</f>
        <v>0</v>
      </c>
      <c r="D282" s="0" t="n">
        <f aca="false">INDEX(Results!277:277,36+2*$C282+27*(D$5-1))</f>
        <v>0</v>
      </c>
      <c r="E282" s="0" t="n">
        <f aca="false">INDEX(Results!277:277,36+2*$C282+27*(E$5-1))</f>
        <v>0</v>
      </c>
      <c r="F282" s="0" t="n">
        <f aca="false">INDEX(Results!277:277,36+2*$C282+27*(F$5-1))</f>
        <v>0</v>
      </c>
      <c r="G282" s="0" t="n">
        <f aca="false">INDEX(Results!277:277,36+2*$C282+27*(G$5-1))</f>
        <v>0</v>
      </c>
      <c r="H282" s="0" t="n">
        <f aca="false">INDEX(Results!277:277,36+2*$C282+27*(H$5-1))</f>
        <v>0</v>
      </c>
      <c r="I282" s="0" t="n">
        <f aca="false">INDEX(Results!277:277,36+2*$C282+27*(I$5-1))</f>
        <v>0</v>
      </c>
      <c r="J282" s="0" t="n">
        <f aca="false">INDEX(Results!277:277,36+2*$C282+27*(J$5-1))</f>
        <v>0</v>
      </c>
      <c r="K282" s="0" t="n">
        <f aca="false">INDEX(Results!277:277,36+2*$C282+27*(K$5-1))</f>
        <v>0</v>
      </c>
      <c r="L282" s="0" t="n">
        <f aca="false">INDEX(Results!277:277,36+2*$C282+27*(L$5-1))</f>
        <v>0</v>
      </c>
      <c r="M282" s="0" t="n">
        <f aca="false">INDEX(Results!277:277,36+2*$C282+27*(M$5-1))</f>
        <v>0</v>
      </c>
      <c r="O282" s="0" t="n">
        <f aca="true">MIN(INDIRECT("RC4:RC"&amp;$C282+3))</f>
        <v>0</v>
      </c>
      <c r="P282" s="0" t="n">
        <f aca="true">QUARTILE(INDIRECT("RC4:RC"&amp;$C282+3),1)</f>
        <v>0</v>
      </c>
      <c r="Q282" s="0" t="n">
        <f aca="true">MEDIAN(INDIRECT("RC4:RC"&amp;$C282+3))</f>
        <v>0</v>
      </c>
      <c r="R282" s="0" t="n">
        <f aca="true">QUARTILE(INDIRECT("RC4:RC"&amp;$C282+3),3)</f>
        <v>0</v>
      </c>
      <c r="S282" s="0" t="n">
        <f aca="true">MAX(INDIRECT("RC4:RC"&amp;$C282+3))</f>
        <v>0</v>
      </c>
      <c r="T282" s="20" t="str">
        <f aca="false">AC282&amp;":"&amp;AE282</f>
        <v>0:0</v>
      </c>
      <c r="U282" s="0" t="n">
        <f aca="false">Q282*2</f>
        <v>0</v>
      </c>
      <c r="V282" s="0" t="n">
        <f aca="false">P282</f>
        <v>0</v>
      </c>
      <c r="W282" s="0" t="n">
        <f aca="false">O282</f>
        <v>0</v>
      </c>
      <c r="X282" s="0" t="n">
        <f aca="false">S282</f>
        <v>0</v>
      </c>
      <c r="Y282" s="0" t="n">
        <f aca="false">R282</f>
        <v>0</v>
      </c>
      <c r="AA282" s="0" t="n">
        <f aca="false">INDEX(Results!A:A,$B282)</f>
        <v>0</v>
      </c>
      <c r="AB282" s="0" t="n">
        <f aca="false">INDEX(Results!B:B,$B282)</f>
        <v>0</v>
      </c>
      <c r="AC282" s="0" t="n">
        <f aca="false">INDEX(Results!C:C,$B282)</f>
        <v>0</v>
      </c>
      <c r="AD282" s="0" t="n">
        <f aca="false">INDEX(Results!D:D,$B282)</f>
        <v>0</v>
      </c>
      <c r="AE282" s="0" t="n">
        <f aca="false">INDEX(Results!E:E,$B282)</f>
        <v>0</v>
      </c>
      <c r="AF282" s="0" t="n">
        <f aca="false">INDEX(Results!F:F,$B282)</f>
        <v>0</v>
      </c>
      <c r="AG282" s="0" t="n">
        <f aca="false">INDEX(Results!G:G,$B282)</f>
        <v>0</v>
      </c>
      <c r="AH282" s="0" t="n">
        <f aca="false">INDEX(Results!H:H,$B282)</f>
        <v>0</v>
      </c>
      <c r="AI282" s="20" t="n">
        <f aca="false">INDEX(Results!277:277,9+2*$C282)</f>
        <v>0</v>
      </c>
      <c r="AJ282" s="20"/>
    </row>
    <row r="283" customFormat="false" ht="12.8" hidden="false" customHeight="false" outlineLevel="0" collapsed="false">
      <c r="B283" s="0" t="n">
        <f aca="false">B282+1</f>
        <v>278</v>
      </c>
      <c r="C283" s="0" t="n">
        <f aca="false">INDEX(Results!F:F,B283)</f>
        <v>0</v>
      </c>
      <c r="D283" s="0" t="n">
        <f aca="false">INDEX(Results!278:278,36+2*$C283+27*(D$5-1))</f>
        <v>0</v>
      </c>
      <c r="E283" s="0" t="n">
        <f aca="false">INDEX(Results!278:278,36+2*$C283+27*(E$5-1))</f>
        <v>0</v>
      </c>
      <c r="F283" s="0" t="n">
        <f aca="false">INDEX(Results!278:278,36+2*$C283+27*(F$5-1))</f>
        <v>0</v>
      </c>
      <c r="G283" s="0" t="n">
        <f aca="false">INDEX(Results!278:278,36+2*$C283+27*(G$5-1))</f>
        <v>0</v>
      </c>
      <c r="H283" s="0" t="n">
        <f aca="false">INDEX(Results!278:278,36+2*$C283+27*(H$5-1))</f>
        <v>0</v>
      </c>
      <c r="I283" s="0" t="n">
        <f aca="false">INDEX(Results!278:278,36+2*$C283+27*(I$5-1))</f>
        <v>0</v>
      </c>
      <c r="J283" s="0" t="n">
        <f aca="false">INDEX(Results!278:278,36+2*$C283+27*(J$5-1))</f>
        <v>0</v>
      </c>
      <c r="K283" s="0" t="n">
        <f aca="false">INDEX(Results!278:278,36+2*$C283+27*(K$5-1))</f>
        <v>0</v>
      </c>
      <c r="L283" s="0" t="n">
        <f aca="false">INDEX(Results!278:278,36+2*$C283+27*(L$5-1))</f>
        <v>0</v>
      </c>
      <c r="M283" s="0" t="n">
        <f aca="false">INDEX(Results!278:278,36+2*$C283+27*(M$5-1))</f>
        <v>0</v>
      </c>
      <c r="O283" s="0" t="n">
        <f aca="true">MIN(INDIRECT("RC4:RC"&amp;$C283+3))</f>
        <v>0</v>
      </c>
      <c r="P283" s="0" t="n">
        <f aca="true">QUARTILE(INDIRECT("RC4:RC"&amp;$C283+3),1)</f>
        <v>0</v>
      </c>
      <c r="Q283" s="0" t="n">
        <f aca="true">MEDIAN(INDIRECT("RC4:RC"&amp;$C283+3))</f>
        <v>0</v>
      </c>
      <c r="R283" s="0" t="n">
        <f aca="true">QUARTILE(INDIRECT("RC4:RC"&amp;$C283+3),3)</f>
        <v>0</v>
      </c>
      <c r="S283" s="0" t="n">
        <f aca="true">MAX(INDIRECT("RC4:RC"&amp;$C283+3))</f>
        <v>0</v>
      </c>
      <c r="T283" s="20" t="str">
        <f aca="false">AC283&amp;":"&amp;AE283</f>
        <v>0:0</v>
      </c>
      <c r="U283" s="0" t="n">
        <f aca="false">Q283*2</f>
        <v>0</v>
      </c>
      <c r="V283" s="0" t="n">
        <f aca="false">P283</f>
        <v>0</v>
      </c>
      <c r="W283" s="0" t="n">
        <f aca="false">O283</f>
        <v>0</v>
      </c>
      <c r="X283" s="0" t="n">
        <f aca="false">S283</f>
        <v>0</v>
      </c>
      <c r="Y283" s="0" t="n">
        <f aca="false">R283</f>
        <v>0</v>
      </c>
      <c r="AA283" s="0" t="n">
        <f aca="false">INDEX(Results!A:A,$B283)</f>
        <v>0</v>
      </c>
      <c r="AB283" s="0" t="n">
        <f aca="false">INDEX(Results!B:B,$B283)</f>
        <v>0</v>
      </c>
      <c r="AC283" s="0" t="n">
        <f aca="false">INDEX(Results!C:C,$B283)</f>
        <v>0</v>
      </c>
      <c r="AD283" s="0" t="n">
        <f aca="false">INDEX(Results!D:D,$B283)</f>
        <v>0</v>
      </c>
      <c r="AE283" s="0" t="n">
        <f aca="false">INDEX(Results!E:E,$B283)</f>
        <v>0</v>
      </c>
      <c r="AF283" s="0" t="n">
        <f aca="false">INDEX(Results!F:F,$B283)</f>
        <v>0</v>
      </c>
      <c r="AG283" s="0" t="n">
        <f aca="false">INDEX(Results!G:G,$B283)</f>
        <v>0</v>
      </c>
      <c r="AH283" s="0" t="n">
        <f aca="false">INDEX(Results!H:H,$B283)</f>
        <v>0</v>
      </c>
      <c r="AI283" s="20" t="n">
        <f aca="false">INDEX(Results!278:278,9+2*$C283)</f>
        <v>0</v>
      </c>
      <c r="AJ283" s="20"/>
    </row>
    <row r="284" customFormat="false" ht="12.8" hidden="false" customHeight="false" outlineLevel="0" collapsed="false">
      <c r="B284" s="0" t="n">
        <f aca="false">B283+1</f>
        <v>279</v>
      </c>
      <c r="C284" s="0" t="n">
        <f aca="false">INDEX(Results!F:F,B284)</f>
        <v>0</v>
      </c>
      <c r="D284" s="0" t="n">
        <f aca="false">INDEX(Results!279:279,36+2*$C284+27*(D$5-1))</f>
        <v>0</v>
      </c>
      <c r="E284" s="0" t="n">
        <f aca="false">INDEX(Results!279:279,36+2*$C284+27*(E$5-1))</f>
        <v>0</v>
      </c>
      <c r="F284" s="0" t="n">
        <f aca="false">INDEX(Results!279:279,36+2*$C284+27*(F$5-1))</f>
        <v>0</v>
      </c>
      <c r="G284" s="0" t="n">
        <f aca="false">INDEX(Results!279:279,36+2*$C284+27*(G$5-1))</f>
        <v>0</v>
      </c>
      <c r="H284" s="0" t="n">
        <f aca="false">INDEX(Results!279:279,36+2*$C284+27*(H$5-1))</f>
        <v>0</v>
      </c>
      <c r="I284" s="0" t="n">
        <f aca="false">INDEX(Results!279:279,36+2*$C284+27*(I$5-1))</f>
        <v>0</v>
      </c>
      <c r="J284" s="0" t="n">
        <f aca="false">INDEX(Results!279:279,36+2*$C284+27*(J$5-1))</f>
        <v>0</v>
      </c>
      <c r="K284" s="0" t="n">
        <f aca="false">INDEX(Results!279:279,36+2*$C284+27*(K$5-1))</f>
        <v>0</v>
      </c>
      <c r="L284" s="0" t="n">
        <f aca="false">INDEX(Results!279:279,36+2*$C284+27*(L$5-1))</f>
        <v>0</v>
      </c>
      <c r="M284" s="0" t="n">
        <f aca="false">INDEX(Results!279:279,36+2*$C284+27*(M$5-1))</f>
        <v>0</v>
      </c>
      <c r="O284" s="0" t="n">
        <f aca="true">MIN(INDIRECT("RC4:RC"&amp;$C284+3))</f>
        <v>0</v>
      </c>
      <c r="P284" s="0" t="n">
        <f aca="true">QUARTILE(INDIRECT("RC4:RC"&amp;$C284+3),1)</f>
        <v>0</v>
      </c>
      <c r="Q284" s="0" t="n">
        <f aca="true">MEDIAN(INDIRECT("RC4:RC"&amp;$C284+3))</f>
        <v>0</v>
      </c>
      <c r="R284" s="0" t="n">
        <f aca="true">QUARTILE(INDIRECT("RC4:RC"&amp;$C284+3),3)</f>
        <v>0</v>
      </c>
      <c r="S284" s="0" t="n">
        <f aca="true">MAX(INDIRECT("RC4:RC"&amp;$C284+3))</f>
        <v>0</v>
      </c>
      <c r="T284" s="20" t="str">
        <f aca="false">AC284&amp;":"&amp;AE284</f>
        <v>0:0</v>
      </c>
      <c r="U284" s="0" t="n">
        <f aca="false">Q284*2</f>
        <v>0</v>
      </c>
      <c r="V284" s="0" t="n">
        <f aca="false">P284</f>
        <v>0</v>
      </c>
      <c r="W284" s="0" t="n">
        <f aca="false">O284</f>
        <v>0</v>
      </c>
      <c r="X284" s="0" t="n">
        <f aca="false">S284</f>
        <v>0</v>
      </c>
      <c r="Y284" s="0" t="n">
        <f aca="false">R284</f>
        <v>0</v>
      </c>
      <c r="AA284" s="0" t="n">
        <f aca="false">INDEX(Results!A:A,$B284)</f>
        <v>0</v>
      </c>
      <c r="AB284" s="0" t="n">
        <f aca="false">INDEX(Results!B:B,$B284)</f>
        <v>0</v>
      </c>
      <c r="AC284" s="0" t="n">
        <f aca="false">INDEX(Results!C:C,$B284)</f>
        <v>0</v>
      </c>
      <c r="AD284" s="0" t="n">
        <f aca="false">INDEX(Results!D:D,$B284)</f>
        <v>0</v>
      </c>
      <c r="AE284" s="0" t="n">
        <f aca="false">INDEX(Results!E:E,$B284)</f>
        <v>0</v>
      </c>
      <c r="AF284" s="0" t="n">
        <f aca="false">INDEX(Results!F:F,$B284)</f>
        <v>0</v>
      </c>
      <c r="AG284" s="0" t="n">
        <f aca="false">INDEX(Results!G:G,$B284)</f>
        <v>0</v>
      </c>
      <c r="AH284" s="0" t="n">
        <f aca="false">INDEX(Results!H:H,$B284)</f>
        <v>0</v>
      </c>
      <c r="AI284" s="20" t="n">
        <f aca="false">INDEX(Results!279:279,9+2*$C284)</f>
        <v>0</v>
      </c>
      <c r="AJ284" s="20"/>
    </row>
    <row r="285" customFormat="false" ht="12.8" hidden="false" customHeight="false" outlineLevel="0" collapsed="false">
      <c r="B285" s="0" t="n">
        <f aca="false">B284+1</f>
        <v>280</v>
      </c>
      <c r="C285" s="0" t="n">
        <f aca="false">INDEX(Results!F:F,B285)</f>
        <v>0</v>
      </c>
      <c r="D285" s="0" t="n">
        <f aca="false">INDEX(Results!280:280,36+2*$C285+27*(D$5-1))</f>
        <v>0</v>
      </c>
      <c r="E285" s="0" t="n">
        <f aca="false">INDEX(Results!280:280,36+2*$C285+27*(E$5-1))</f>
        <v>0</v>
      </c>
      <c r="F285" s="0" t="n">
        <f aca="false">INDEX(Results!280:280,36+2*$C285+27*(F$5-1))</f>
        <v>0</v>
      </c>
      <c r="G285" s="0" t="n">
        <f aca="false">INDEX(Results!280:280,36+2*$C285+27*(G$5-1))</f>
        <v>0</v>
      </c>
      <c r="H285" s="0" t="n">
        <f aca="false">INDEX(Results!280:280,36+2*$C285+27*(H$5-1))</f>
        <v>0</v>
      </c>
      <c r="I285" s="0" t="n">
        <f aca="false">INDEX(Results!280:280,36+2*$C285+27*(I$5-1))</f>
        <v>0</v>
      </c>
      <c r="J285" s="0" t="n">
        <f aca="false">INDEX(Results!280:280,36+2*$C285+27*(J$5-1))</f>
        <v>0</v>
      </c>
      <c r="K285" s="0" t="n">
        <f aca="false">INDEX(Results!280:280,36+2*$C285+27*(K$5-1))</f>
        <v>0</v>
      </c>
      <c r="L285" s="0" t="n">
        <f aca="false">INDEX(Results!280:280,36+2*$C285+27*(L$5-1))</f>
        <v>0</v>
      </c>
      <c r="M285" s="0" t="n">
        <f aca="false">INDEX(Results!280:280,36+2*$C285+27*(M$5-1))</f>
        <v>0</v>
      </c>
      <c r="O285" s="0" t="n">
        <f aca="true">MIN(INDIRECT("RC4:RC"&amp;$C285+3))</f>
        <v>0</v>
      </c>
      <c r="P285" s="0" t="n">
        <f aca="true">QUARTILE(INDIRECT("RC4:RC"&amp;$C285+3),1)</f>
        <v>0</v>
      </c>
      <c r="Q285" s="0" t="n">
        <f aca="true">MEDIAN(INDIRECT("RC4:RC"&amp;$C285+3))</f>
        <v>0</v>
      </c>
      <c r="R285" s="0" t="n">
        <f aca="true">QUARTILE(INDIRECT("RC4:RC"&amp;$C285+3),3)</f>
        <v>0</v>
      </c>
      <c r="S285" s="0" t="n">
        <f aca="true">MAX(INDIRECT("RC4:RC"&amp;$C285+3))</f>
        <v>0</v>
      </c>
      <c r="T285" s="20" t="str">
        <f aca="false">AC285&amp;":"&amp;AE285</f>
        <v>0:0</v>
      </c>
      <c r="U285" s="0" t="n">
        <f aca="false">Q285*2</f>
        <v>0</v>
      </c>
      <c r="V285" s="0" t="n">
        <f aca="false">P285</f>
        <v>0</v>
      </c>
      <c r="W285" s="0" t="n">
        <f aca="false">O285</f>
        <v>0</v>
      </c>
      <c r="X285" s="0" t="n">
        <f aca="false">S285</f>
        <v>0</v>
      </c>
      <c r="Y285" s="0" t="n">
        <f aca="false">R285</f>
        <v>0</v>
      </c>
      <c r="AA285" s="0" t="n">
        <f aca="false">INDEX(Results!A:A,$B285)</f>
        <v>0</v>
      </c>
      <c r="AB285" s="0" t="n">
        <f aca="false">INDEX(Results!B:B,$B285)</f>
        <v>0</v>
      </c>
      <c r="AC285" s="0" t="n">
        <f aca="false">INDEX(Results!C:C,$B285)</f>
        <v>0</v>
      </c>
      <c r="AD285" s="0" t="n">
        <f aca="false">INDEX(Results!D:D,$B285)</f>
        <v>0</v>
      </c>
      <c r="AE285" s="0" t="n">
        <f aca="false">INDEX(Results!E:E,$B285)</f>
        <v>0</v>
      </c>
      <c r="AF285" s="0" t="n">
        <f aca="false">INDEX(Results!F:F,$B285)</f>
        <v>0</v>
      </c>
      <c r="AG285" s="0" t="n">
        <f aca="false">INDEX(Results!G:G,$B285)</f>
        <v>0</v>
      </c>
      <c r="AH285" s="0" t="n">
        <f aca="false">INDEX(Results!H:H,$B285)</f>
        <v>0</v>
      </c>
      <c r="AI285" s="20" t="n">
        <f aca="false">INDEX(Results!280:280,9+2*$C285)</f>
        <v>0</v>
      </c>
      <c r="AJ285" s="20"/>
    </row>
    <row r="286" customFormat="false" ht="12.8" hidden="false" customHeight="false" outlineLevel="0" collapsed="false">
      <c r="B286" s="0" t="n">
        <f aca="false">B285+1</f>
        <v>281</v>
      </c>
      <c r="C286" s="0" t="n">
        <f aca="false">INDEX(Results!F:F,B286)</f>
        <v>0</v>
      </c>
      <c r="D286" s="0" t="n">
        <f aca="false">INDEX(Results!281:281,36+2*$C286+27*(D$5-1))</f>
        <v>0</v>
      </c>
      <c r="E286" s="0" t="n">
        <f aca="false">INDEX(Results!281:281,36+2*$C286+27*(E$5-1))</f>
        <v>0</v>
      </c>
      <c r="F286" s="0" t="n">
        <f aca="false">INDEX(Results!281:281,36+2*$C286+27*(F$5-1))</f>
        <v>0</v>
      </c>
      <c r="G286" s="0" t="n">
        <f aca="false">INDEX(Results!281:281,36+2*$C286+27*(G$5-1))</f>
        <v>0</v>
      </c>
      <c r="H286" s="0" t="n">
        <f aca="false">INDEX(Results!281:281,36+2*$C286+27*(H$5-1))</f>
        <v>0</v>
      </c>
      <c r="I286" s="0" t="n">
        <f aca="false">INDEX(Results!281:281,36+2*$C286+27*(I$5-1))</f>
        <v>0</v>
      </c>
      <c r="J286" s="0" t="n">
        <f aca="false">INDEX(Results!281:281,36+2*$C286+27*(J$5-1))</f>
        <v>0</v>
      </c>
      <c r="K286" s="0" t="n">
        <f aca="false">INDEX(Results!281:281,36+2*$C286+27*(K$5-1))</f>
        <v>0</v>
      </c>
      <c r="L286" s="0" t="n">
        <f aca="false">INDEX(Results!281:281,36+2*$C286+27*(L$5-1))</f>
        <v>0</v>
      </c>
      <c r="M286" s="0" t="n">
        <f aca="false">INDEX(Results!281:281,36+2*$C286+27*(M$5-1))</f>
        <v>0</v>
      </c>
      <c r="O286" s="0" t="n">
        <f aca="true">MIN(INDIRECT("RC4:RC"&amp;$C286+3))</f>
        <v>0</v>
      </c>
      <c r="P286" s="0" t="n">
        <f aca="true">QUARTILE(INDIRECT("RC4:RC"&amp;$C286+3),1)</f>
        <v>0</v>
      </c>
      <c r="Q286" s="0" t="n">
        <f aca="true">MEDIAN(INDIRECT("RC4:RC"&amp;$C286+3))</f>
        <v>0</v>
      </c>
      <c r="R286" s="0" t="n">
        <f aca="true">QUARTILE(INDIRECT("RC4:RC"&amp;$C286+3),3)</f>
        <v>0</v>
      </c>
      <c r="S286" s="0" t="n">
        <f aca="true">MAX(INDIRECT("RC4:RC"&amp;$C286+3))</f>
        <v>0</v>
      </c>
      <c r="T286" s="20" t="str">
        <f aca="false">AC286&amp;":"&amp;AE286</f>
        <v>0:0</v>
      </c>
      <c r="U286" s="0" t="n">
        <f aca="false">Q286*2</f>
        <v>0</v>
      </c>
      <c r="V286" s="0" t="n">
        <f aca="false">P286</f>
        <v>0</v>
      </c>
      <c r="W286" s="0" t="n">
        <f aca="false">O286</f>
        <v>0</v>
      </c>
      <c r="X286" s="0" t="n">
        <f aca="false">S286</f>
        <v>0</v>
      </c>
      <c r="Y286" s="0" t="n">
        <f aca="false">R286</f>
        <v>0</v>
      </c>
      <c r="AA286" s="0" t="n">
        <f aca="false">INDEX(Results!A:A,$B286)</f>
        <v>0</v>
      </c>
      <c r="AB286" s="0" t="n">
        <f aca="false">INDEX(Results!B:B,$B286)</f>
        <v>0</v>
      </c>
      <c r="AC286" s="0" t="n">
        <f aca="false">INDEX(Results!C:C,$B286)</f>
        <v>0</v>
      </c>
      <c r="AD286" s="0" t="n">
        <f aca="false">INDEX(Results!D:D,$B286)</f>
        <v>0</v>
      </c>
      <c r="AE286" s="0" t="n">
        <f aca="false">INDEX(Results!E:E,$B286)</f>
        <v>0</v>
      </c>
      <c r="AF286" s="0" t="n">
        <f aca="false">INDEX(Results!F:F,$B286)</f>
        <v>0</v>
      </c>
      <c r="AG286" s="0" t="n">
        <f aca="false">INDEX(Results!G:G,$B286)</f>
        <v>0</v>
      </c>
      <c r="AH286" s="0" t="n">
        <f aca="false">INDEX(Results!H:H,$B286)</f>
        <v>0</v>
      </c>
      <c r="AI286" s="20" t="n">
        <f aca="false">INDEX(Results!281:281,9+2*$C286)</f>
        <v>0</v>
      </c>
      <c r="AJ286" s="20"/>
    </row>
    <row r="287" customFormat="false" ht="12.8" hidden="false" customHeight="false" outlineLevel="0" collapsed="false">
      <c r="B287" s="0" t="n">
        <f aca="false">B286+1</f>
        <v>282</v>
      </c>
      <c r="C287" s="0" t="n">
        <f aca="false">INDEX(Results!F:F,B287)</f>
        <v>0</v>
      </c>
      <c r="D287" s="0" t="n">
        <f aca="false">INDEX(Results!282:282,36+2*$C287+27*(D$5-1))</f>
        <v>0</v>
      </c>
      <c r="E287" s="0" t="n">
        <f aca="false">INDEX(Results!282:282,36+2*$C287+27*(E$5-1))</f>
        <v>0</v>
      </c>
      <c r="F287" s="0" t="n">
        <f aca="false">INDEX(Results!282:282,36+2*$C287+27*(F$5-1))</f>
        <v>0</v>
      </c>
      <c r="G287" s="0" t="n">
        <f aca="false">INDEX(Results!282:282,36+2*$C287+27*(G$5-1))</f>
        <v>0</v>
      </c>
      <c r="H287" s="0" t="n">
        <f aca="false">INDEX(Results!282:282,36+2*$C287+27*(H$5-1))</f>
        <v>0</v>
      </c>
      <c r="I287" s="0" t="n">
        <f aca="false">INDEX(Results!282:282,36+2*$C287+27*(I$5-1))</f>
        <v>0</v>
      </c>
      <c r="J287" s="0" t="n">
        <f aca="false">INDEX(Results!282:282,36+2*$C287+27*(J$5-1))</f>
        <v>0</v>
      </c>
      <c r="K287" s="0" t="n">
        <f aca="false">INDEX(Results!282:282,36+2*$C287+27*(K$5-1))</f>
        <v>0</v>
      </c>
      <c r="L287" s="0" t="n">
        <f aca="false">INDEX(Results!282:282,36+2*$C287+27*(L$5-1))</f>
        <v>0</v>
      </c>
      <c r="M287" s="0" t="n">
        <f aca="false">INDEX(Results!282:282,36+2*$C287+27*(M$5-1))</f>
        <v>0</v>
      </c>
      <c r="O287" s="0" t="n">
        <f aca="true">MIN(INDIRECT("RC4:RC"&amp;$C287+3))</f>
        <v>0</v>
      </c>
      <c r="P287" s="0" t="n">
        <f aca="true">QUARTILE(INDIRECT("RC4:RC"&amp;$C287+3),1)</f>
        <v>0</v>
      </c>
      <c r="Q287" s="0" t="n">
        <f aca="true">MEDIAN(INDIRECT("RC4:RC"&amp;$C287+3))</f>
        <v>0</v>
      </c>
      <c r="R287" s="0" t="n">
        <f aca="true">QUARTILE(INDIRECT("RC4:RC"&amp;$C287+3),3)</f>
        <v>0</v>
      </c>
      <c r="S287" s="0" t="n">
        <f aca="true">MAX(INDIRECT("RC4:RC"&amp;$C287+3))</f>
        <v>0</v>
      </c>
      <c r="T287" s="20" t="str">
        <f aca="false">AC287&amp;":"&amp;AE287</f>
        <v>0:0</v>
      </c>
      <c r="U287" s="0" t="n">
        <f aca="false">Q287*2</f>
        <v>0</v>
      </c>
      <c r="V287" s="0" t="n">
        <f aca="false">P287</f>
        <v>0</v>
      </c>
      <c r="W287" s="0" t="n">
        <f aca="false">O287</f>
        <v>0</v>
      </c>
      <c r="X287" s="0" t="n">
        <f aca="false">S287</f>
        <v>0</v>
      </c>
      <c r="Y287" s="0" t="n">
        <f aca="false">R287</f>
        <v>0</v>
      </c>
      <c r="AA287" s="0" t="n">
        <f aca="false">INDEX(Results!A:A,$B287)</f>
        <v>0</v>
      </c>
      <c r="AB287" s="0" t="n">
        <f aca="false">INDEX(Results!B:B,$B287)</f>
        <v>0</v>
      </c>
      <c r="AC287" s="0" t="n">
        <f aca="false">INDEX(Results!C:C,$B287)</f>
        <v>0</v>
      </c>
      <c r="AD287" s="0" t="n">
        <f aca="false">INDEX(Results!D:D,$B287)</f>
        <v>0</v>
      </c>
      <c r="AE287" s="0" t="n">
        <f aca="false">INDEX(Results!E:E,$B287)</f>
        <v>0</v>
      </c>
      <c r="AF287" s="0" t="n">
        <f aca="false">INDEX(Results!F:F,$B287)</f>
        <v>0</v>
      </c>
      <c r="AG287" s="0" t="n">
        <f aca="false">INDEX(Results!G:G,$B287)</f>
        <v>0</v>
      </c>
      <c r="AH287" s="0" t="n">
        <f aca="false">INDEX(Results!H:H,$B287)</f>
        <v>0</v>
      </c>
      <c r="AI287" s="20" t="n">
        <f aca="false">INDEX(Results!282:282,9+2*$C287)</f>
        <v>0</v>
      </c>
      <c r="AJ287" s="20"/>
    </row>
    <row r="288" customFormat="false" ht="12.8" hidden="false" customHeight="false" outlineLevel="0" collapsed="false">
      <c r="B288" s="0" t="n">
        <f aca="false">B287+1</f>
        <v>283</v>
      </c>
      <c r="C288" s="0" t="n">
        <f aca="false">INDEX(Results!F:F,B288)</f>
        <v>0</v>
      </c>
      <c r="D288" s="0" t="n">
        <f aca="false">INDEX(Results!283:283,36+2*$C288+27*(D$5-1))</f>
        <v>0</v>
      </c>
      <c r="E288" s="0" t="n">
        <f aca="false">INDEX(Results!283:283,36+2*$C288+27*(E$5-1))</f>
        <v>0</v>
      </c>
      <c r="F288" s="0" t="n">
        <f aca="false">INDEX(Results!283:283,36+2*$C288+27*(F$5-1))</f>
        <v>0</v>
      </c>
      <c r="G288" s="0" t="n">
        <f aca="false">INDEX(Results!283:283,36+2*$C288+27*(G$5-1))</f>
        <v>0</v>
      </c>
      <c r="H288" s="0" t="n">
        <f aca="false">INDEX(Results!283:283,36+2*$C288+27*(H$5-1))</f>
        <v>0</v>
      </c>
      <c r="I288" s="0" t="n">
        <f aca="false">INDEX(Results!283:283,36+2*$C288+27*(I$5-1))</f>
        <v>0</v>
      </c>
      <c r="J288" s="0" t="n">
        <f aca="false">INDEX(Results!283:283,36+2*$C288+27*(J$5-1))</f>
        <v>0</v>
      </c>
      <c r="K288" s="0" t="n">
        <f aca="false">INDEX(Results!283:283,36+2*$C288+27*(K$5-1))</f>
        <v>0</v>
      </c>
      <c r="L288" s="0" t="n">
        <f aca="false">INDEX(Results!283:283,36+2*$C288+27*(L$5-1))</f>
        <v>0</v>
      </c>
      <c r="M288" s="0" t="n">
        <f aca="false">INDEX(Results!283:283,36+2*$C288+27*(M$5-1))</f>
        <v>0</v>
      </c>
      <c r="O288" s="0" t="n">
        <f aca="true">MIN(INDIRECT("RC4:RC"&amp;$C288+3))</f>
        <v>0</v>
      </c>
      <c r="P288" s="0" t="n">
        <f aca="true">QUARTILE(INDIRECT("RC4:RC"&amp;$C288+3),1)</f>
        <v>0</v>
      </c>
      <c r="Q288" s="0" t="n">
        <f aca="true">MEDIAN(INDIRECT("RC4:RC"&amp;$C288+3))</f>
        <v>0</v>
      </c>
      <c r="R288" s="0" t="n">
        <f aca="true">QUARTILE(INDIRECT("RC4:RC"&amp;$C288+3),3)</f>
        <v>0</v>
      </c>
      <c r="S288" s="0" t="n">
        <f aca="true">MAX(INDIRECT("RC4:RC"&amp;$C288+3))</f>
        <v>0</v>
      </c>
      <c r="T288" s="20" t="str">
        <f aca="false">AC288&amp;":"&amp;AE288</f>
        <v>0:0</v>
      </c>
      <c r="U288" s="0" t="n">
        <f aca="false">Q288*2</f>
        <v>0</v>
      </c>
      <c r="V288" s="0" t="n">
        <f aca="false">P288</f>
        <v>0</v>
      </c>
      <c r="W288" s="0" t="n">
        <f aca="false">O288</f>
        <v>0</v>
      </c>
      <c r="X288" s="0" t="n">
        <f aca="false">S288</f>
        <v>0</v>
      </c>
      <c r="Y288" s="0" t="n">
        <f aca="false">R288</f>
        <v>0</v>
      </c>
      <c r="AA288" s="0" t="n">
        <f aca="false">INDEX(Results!A:A,$B288)</f>
        <v>0</v>
      </c>
      <c r="AB288" s="0" t="n">
        <f aca="false">INDEX(Results!B:B,$B288)</f>
        <v>0</v>
      </c>
      <c r="AC288" s="0" t="n">
        <f aca="false">INDEX(Results!C:C,$B288)</f>
        <v>0</v>
      </c>
      <c r="AD288" s="0" t="n">
        <f aca="false">INDEX(Results!D:D,$B288)</f>
        <v>0</v>
      </c>
      <c r="AE288" s="0" t="n">
        <f aca="false">INDEX(Results!E:E,$B288)</f>
        <v>0</v>
      </c>
      <c r="AF288" s="0" t="n">
        <f aca="false">INDEX(Results!F:F,$B288)</f>
        <v>0</v>
      </c>
      <c r="AG288" s="0" t="n">
        <f aca="false">INDEX(Results!G:G,$B288)</f>
        <v>0</v>
      </c>
      <c r="AH288" s="0" t="n">
        <f aca="false">INDEX(Results!H:H,$B288)</f>
        <v>0</v>
      </c>
      <c r="AI288" s="20" t="n">
        <f aca="false">INDEX(Results!283:283,9+2*$C288)</f>
        <v>0</v>
      </c>
      <c r="AJ288" s="20"/>
    </row>
    <row r="289" customFormat="false" ht="12.8" hidden="false" customHeight="false" outlineLevel="0" collapsed="false">
      <c r="B289" s="0" t="n">
        <f aca="false">B288+1</f>
        <v>284</v>
      </c>
      <c r="C289" s="0" t="n">
        <f aca="false">INDEX(Results!F:F,B289)</f>
        <v>0</v>
      </c>
      <c r="D289" s="0" t="n">
        <f aca="false">INDEX(Results!284:284,36+2*$C289+27*(D$5-1))</f>
        <v>0</v>
      </c>
      <c r="E289" s="0" t="n">
        <f aca="false">INDEX(Results!284:284,36+2*$C289+27*(E$5-1))</f>
        <v>0</v>
      </c>
      <c r="F289" s="0" t="n">
        <f aca="false">INDEX(Results!284:284,36+2*$C289+27*(F$5-1))</f>
        <v>0</v>
      </c>
      <c r="G289" s="0" t="n">
        <f aca="false">INDEX(Results!284:284,36+2*$C289+27*(G$5-1))</f>
        <v>0</v>
      </c>
      <c r="H289" s="0" t="n">
        <f aca="false">INDEX(Results!284:284,36+2*$C289+27*(H$5-1))</f>
        <v>0</v>
      </c>
      <c r="I289" s="0" t="n">
        <f aca="false">INDEX(Results!284:284,36+2*$C289+27*(I$5-1))</f>
        <v>0</v>
      </c>
      <c r="J289" s="0" t="n">
        <f aca="false">INDEX(Results!284:284,36+2*$C289+27*(J$5-1))</f>
        <v>0</v>
      </c>
      <c r="K289" s="0" t="n">
        <f aca="false">INDEX(Results!284:284,36+2*$C289+27*(K$5-1))</f>
        <v>0</v>
      </c>
      <c r="L289" s="0" t="n">
        <f aca="false">INDEX(Results!284:284,36+2*$C289+27*(L$5-1))</f>
        <v>0</v>
      </c>
      <c r="M289" s="0" t="n">
        <f aca="false">INDEX(Results!284:284,36+2*$C289+27*(M$5-1))</f>
        <v>0</v>
      </c>
      <c r="O289" s="0" t="n">
        <f aca="true">MIN(INDIRECT("RC4:RC"&amp;$C289+3))</f>
        <v>0</v>
      </c>
      <c r="P289" s="0" t="n">
        <f aca="true">QUARTILE(INDIRECT("RC4:RC"&amp;$C289+3),1)</f>
        <v>0</v>
      </c>
      <c r="Q289" s="0" t="n">
        <f aca="true">MEDIAN(INDIRECT("RC4:RC"&amp;$C289+3))</f>
        <v>0</v>
      </c>
      <c r="R289" s="0" t="n">
        <f aca="true">QUARTILE(INDIRECT("RC4:RC"&amp;$C289+3),3)</f>
        <v>0</v>
      </c>
      <c r="S289" s="0" t="n">
        <f aca="true">MAX(INDIRECT("RC4:RC"&amp;$C289+3))</f>
        <v>0</v>
      </c>
      <c r="T289" s="20" t="str">
        <f aca="false">AC289&amp;":"&amp;AE289</f>
        <v>0:0</v>
      </c>
      <c r="U289" s="0" t="n">
        <f aca="false">Q289*2</f>
        <v>0</v>
      </c>
      <c r="V289" s="0" t="n">
        <f aca="false">P289</f>
        <v>0</v>
      </c>
      <c r="W289" s="0" t="n">
        <f aca="false">O289</f>
        <v>0</v>
      </c>
      <c r="X289" s="0" t="n">
        <f aca="false">S289</f>
        <v>0</v>
      </c>
      <c r="Y289" s="0" t="n">
        <f aca="false">R289</f>
        <v>0</v>
      </c>
      <c r="AA289" s="0" t="n">
        <f aca="false">INDEX(Results!A:A,$B289)</f>
        <v>0</v>
      </c>
      <c r="AB289" s="0" t="n">
        <f aca="false">INDEX(Results!B:B,$B289)</f>
        <v>0</v>
      </c>
      <c r="AC289" s="0" t="n">
        <f aca="false">INDEX(Results!C:C,$B289)</f>
        <v>0</v>
      </c>
      <c r="AD289" s="0" t="n">
        <f aca="false">INDEX(Results!D:D,$B289)</f>
        <v>0</v>
      </c>
      <c r="AE289" s="0" t="n">
        <f aca="false">INDEX(Results!E:E,$B289)</f>
        <v>0</v>
      </c>
      <c r="AF289" s="0" t="n">
        <f aca="false">INDEX(Results!F:F,$B289)</f>
        <v>0</v>
      </c>
      <c r="AG289" s="0" t="n">
        <f aca="false">INDEX(Results!G:G,$B289)</f>
        <v>0</v>
      </c>
      <c r="AH289" s="0" t="n">
        <f aca="false">INDEX(Results!H:H,$B289)</f>
        <v>0</v>
      </c>
      <c r="AI289" s="20" t="n">
        <f aca="false">INDEX(Results!284:284,9+2*$C289)</f>
        <v>0</v>
      </c>
      <c r="AJ289" s="20"/>
    </row>
    <row r="290" customFormat="false" ht="12.8" hidden="false" customHeight="false" outlineLevel="0" collapsed="false">
      <c r="B290" s="0" t="n">
        <f aca="false">B289+1</f>
        <v>285</v>
      </c>
      <c r="C290" s="0" t="n">
        <f aca="false">INDEX(Results!F:F,B290)</f>
        <v>0</v>
      </c>
      <c r="D290" s="0" t="n">
        <f aca="false">INDEX(Results!285:285,36+2*$C290+27*(D$5-1))</f>
        <v>0</v>
      </c>
      <c r="E290" s="0" t="n">
        <f aca="false">INDEX(Results!285:285,36+2*$C290+27*(E$5-1))</f>
        <v>0</v>
      </c>
      <c r="F290" s="0" t="n">
        <f aca="false">INDEX(Results!285:285,36+2*$C290+27*(F$5-1))</f>
        <v>0</v>
      </c>
      <c r="G290" s="0" t="n">
        <f aca="false">INDEX(Results!285:285,36+2*$C290+27*(G$5-1))</f>
        <v>0</v>
      </c>
      <c r="H290" s="0" t="n">
        <f aca="false">INDEX(Results!285:285,36+2*$C290+27*(H$5-1))</f>
        <v>0</v>
      </c>
      <c r="I290" s="0" t="n">
        <f aca="false">INDEX(Results!285:285,36+2*$C290+27*(I$5-1))</f>
        <v>0</v>
      </c>
      <c r="J290" s="0" t="n">
        <f aca="false">INDEX(Results!285:285,36+2*$C290+27*(J$5-1))</f>
        <v>0</v>
      </c>
      <c r="K290" s="0" t="n">
        <f aca="false">INDEX(Results!285:285,36+2*$C290+27*(K$5-1))</f>
        <v>0</v>
      </c>
      <c r="L290" s="0" t="n">
        <f aca="false">INDEX(Results!285:285,36+2*$C290+27*(L$5-1))</f>
        <v>0</v>
      </c>
      <c r="M290" s="0" t="n">
        <f aca="false">INDEX(Results!285:285,36+2*$C290+27*(M$5-1))</f>
        <v>0</v>
      </c>
      <c r="O290" s="0" t="n">
        <f aca="true">MIN(INDIRECT("RC4:RC"&amp;$C290+3))</f>
        <v>0</v>
      </c>
      <c r="P290" s="0" t="n">
        <f aca="true">QUARTILE(INDIRECT("RC4:RC"&amp;$C290+3),1)</f>
        <v>0</v>
      </c>
      <c r="Q290" s="0" t="n">
        <f aca="true">MEDIAN(INDIRECT("RC4:RC"&amp;$C290+3))</f>
        <v>0</v>
      </c>
      <c r="R290" s="0" t="n">
        <f aca="true">QUARTILE(INDIRECT("RC4:RC"&amp;$C290+3),3)</f>
        <v>0</v>
      </c>
      <c r="S290" s="0" t="n">
        <f aca="true">MAX(INDIRECT("RC4:RC"&amp;$C290+3))</f>
        <v>0</v>
      </c>
      <c r="T290" s="20" t="str">
        <f aca="false">AC290&amp;":"&amp;AE290</f>
        <v>0:0</v>
      </c>
      <c r="U290" s="0" t="n">
        <f aca="false">Q290*2</f>
        <v>0</v>
      </c>
      <c r="V290" s="0" t="n">
        <f aca="false">P290</f>
        <v>0</v>
      </c>
      <c r="W290" s="0" t="n">
        <f aca="false">O290</f>
        <v>0</v>
      </c>
      <c r="X290" s="0" t="n">
        <f aca="false">S290</f>
        <v>0</v>
      </c>
      <c r="Y290" s="0" t="n">
        <f aca="false">R290</f>
        <v>0</v>
      </c>
      <c r="AA290" s="0" t="n">
        <f aca="false">INDEX(Results!A:A,$B290)</f>
        <v>0</v>
      </c>
      <c r="AB290" s="0" t="n">
        <f aca="false">INDEX(Results!B:B,$B290)</f>
        <v>0</v>
      </c>
      <c r="AC290" s="0" t="n">
        <f aca="false">INDEX(Results!C:C,$B290)</f>
        <v>0</v>
      </c>
      <c r="AD290" s="0" t="n">
        <f aca="false">INDEX(Results!D:D,$B290)</f>
        <v>0</v>
      </c>
      <c r="AE290" s="0" t="n">
        <f aca="false">INDEX(Results!E:E,$B290)</f>
        <v>0</v>
      </c>
      <c r="AF290" s="0" t="n">
        <f aca="false">INDEX(Results!F:F,$B290)</f>
        <v>0</v>
      </c>
      <c r="AG290" s="0" t="n">
        <f aca="false">INDEX(Results!G:G,$B290)</f>
        <v>0</v>
      </c>
      <c r="AH290" s="0" t="n">
        <f aca="false">INDEX(Results!H:H,$B290)</f>
        <v>0</v>
      </c>
      <c r="AI290" s="20" t="n">
        <f aca="false">INDEX(Results!285:285,9+2*$C290)</f>
        <v>0</v>
      </c>
      <c r="AJ290" s="20"/>
    </row>
    <row r="291" customFormat="false" ht="12.8" hidden="false" customHeight="false" outlineLevel="0" collapsed="false">
      <c r="B291" s="0" t="n">
        <f aca="false">B290+1</f>
        <v>286</v>
      </c>
      <c r="C291" s="0" t="n">
        <f aca="false">INDEX(Results!F:F,B291)</f>
        <v>0</v>
      </c>
      <c r="D291" s="0" t="n">
        <f aca="false">INDEX(Results!286:286,36+2*$C291+27*(D$5-1))</f>
        <v>0</v>
      </c>
      <c r="E291" s="0" t="n">
        <f aca="false">INDEX(Results!286:286,36+2*$C291+27*(E$5-1))</f>
        <v>0</v>
      </c>
      <c r="F291" s="0" t="n">
        <f aca="false">INDEX(Results!286:286,36+2*$C291+27*(F$5-1))</f>
        <v>0</v>
      </c>
      <c r="G291" s="0" t="n">
        <f aca="false">INDEX(Results!286:286,36+2*$C291+27*(G$5-1))</f>
        <v>0</v>
      </c>
      <c r="H291" s="0" t="n">
        <f aca="false">INDEX(Results!286:286,36+2*$C291+27*(H$5-1))</f>
        <v>0</v>
      </c>
      <c r="I291" s="0" t="n">
        <f aca="false">INDEX(Results!286:286,36+2*$C291+27*(I$5-1))</f>
        <v>0</v>
      </c>
      <c r="J291" s="0" t="n">
        <f aca="false">INDEX(Results!286:286,36+2*$C291+27*(J$5-1))</f>
        <v>0</v>
      </c>
      <c r="K291" s="0" t="n">
        <f aca="false">INDEX(Results!286:286,36+2*$C291+27*(K$5-1))</f>
        <v>0</v>
      </c>
      <c r="L291" s="0" t="n">
        <f aca="false">INDEX(Results!286:286,36+2*$C291+27*(L$5-1))</f>
        <v>0</v>
      </c>
      <c r="M291" s="0" t="n">
        <f aca="false">INDEX(Results!286:286,36+2*$C291+27*(M$5-1))</f>
        <v>0</v>
      </c>
      <c r="O291" s="0" t="n">
        <f aca="true">MIN(INDIRECT("RC4:RC"&amp;$C291+3))</f>
        <v>0</v>
      </c>
      <c r="P291" s="0" t="n">
        <f aca="true">QUARTILE(INDIRECT("RC4:RC"&amp;$C291+3),1)</f>
        <v>0</v>
      </c>
      <c r="Q291" s="0" t="n">
        <f aca="true">MEDIAN(INDIRECT("RC4:RC"&amp;$C291+3))</f>
        <v>0</v>
      </c>
      <c r="R291" s="0" t="n">
        <f aca="true">QUARTILE(INDIRECT("RC4:RC"&amp;$C291+3),3)</f>
        <v>0</v>
      </c>
      <c r="S291" s="0" t="n">
        <f aca="true">MAX(INDIRECT("RC4:RC"&amp;$C291+3))</f>
        <v>0</v>
      </c>
      <c r="T291" s="20" t="str">
        <f aca="false">AC291&amp;":"&amp;AE291</f>
        <v>0:0</v>
      </c>
      <c r="U291" s="0" t="n">
        <f aca="false">Q291*2</f>
        <v>0</v>
      </c>
      <c r="V291" s="0" t="n">
        <f aca="false">P291</f>
        <v>0</v>
      </c>
      <c r="W291" s="0" t="n">
        <f aca="false">O291</f>
        <v>0</v>
      </c>
      <c r="X291" s="0" t="n">
        <f aca="false">S291</f>
        <v>0</v>
      </c>
      <c r="Y291" s="0" t="n">
        <f aca="false">R291</f>
        <v>0</v>
      </c>
      <c r="AA291" s="0" t="n">
        <f aca="false">INDEX(Results!A:A,$B291)</f>
        <v>0</v>
      </c>
      <c r="AB291" s="0" t="n">
        <f aca="false">INDEX(Results!B:B,$B291)</f>
        <v>0</v>
      </c>
      <c r="AC291" s="0" t="n">
        <f aca="false">INDEX(Results!C:C,$B291)</f>
        <v>0</v>
      </c>
      <c r="AD291" s="0" t="n">
        <f aca="false">INDEX(Results!D:D,$B291)</f>
        <v>0</v>
      </c>
      <c r="AE291" s="0" t="n">
        <f aca="false">INDEX(Results!E:E,$B291)</f>
        <v>0</v>
      </c>
      <c r="AF291" s="0" t="n">
        <f aca="false">INDEX(Results!F:F,$B291)</f>
        <v>0</v>
      </c>
      <c r="AG291" s="0" t="n">
        <f aca="false">INDEX(Results!G:G,$B291)</f>
        <v>0</v>
      </c>
      <c r="AH291" s="0" t="n">
        <f aca="false">INDEX(Results!H:H,$B291)</f>
        <v>0</v>
      </c>
      <c r="AI291" s="20" t="n">
        <f aca="false">INDEX(Results!286:286,9+2*$C291)</f>
        <v>0</v>
      </c>
      <c r="AJ291" s="20"/>
    </row>
    <row r="292" customFormat="false" ht="12.8" hidden="false" customHeight="false" outlineLevel="0" collapsed="false">
      <c r="B292" s="0" t="n">
        <f aca="false">B291+1</f>
        <v>287</v>
      </c>
      <c r="C292" s="0" t="n">
        <f aca="false">INDEX(Results!F:F,B292)</f>
        <v>0</v>
      </c>
      <c r="D292" s="0" t="n">
        <f aca="false">INDEX(Results!287:287,36+2*$C292+27*(D$5-1))</f>
        <v>0</v>
      </c>
      <c r="E292" s="0" t="n">
        <f aca="false">INDEX(Results!287:287,36+2*$C292+27*(E$5-1))</f>
        <v>0</v>
      </c>
      <c r="F292" s="0" t="n">
        <f aca="false">INDEX(Results!287:287,36+2*$C292+27*(F$5-1))</f>
        <v>0</v>
      </c>
      <c r="G292" s="0" t="n">
        <f aca="false">INDEX(Results!287:287,36+2*$C292+27*(G$5-1))</f>
        <v>0</v>
      </c>
      <c r="H292" s="0" t="n">
        <f aca="false">INDEX(Results!287:287,36+2*$C292+27*(H$5-1))</f>
        <v>0</v>
      </c>
      <c r="I292" s="0" t="n">
        <f aca="false">INDEX(Results!287:287,36+2*$C292+27*(I$5-1))</f>
        <v>0</v>
      </c>
      <c r="J292" s="0" t="n">
        <f aca="false">INDEX(Results!287:287,36+2*$C292+27*(J$5-1))</f>
        <v>0</v>
      </c>
      <c r="K292" s="0" t="n">
        <f aca="false">INDEX(Results!287:287,36+2*$C292+27*(K$5-1))</f>
        <v>0</v>
      </c>
      <c r="L292" s="0" t="n">
        <f aca="false">INDEX(Results!287:287,36+2*$C292+27*(L$5-1))</f>
        <v>0</v>
      </c>
      <c r="M292" s="0" t="n">
        <f aca="false">INDEX(Results!287:287,36+2*$C292+27*(M$5-1))</f>
        <v>0</v>
      </c>
      <c r="O292" s="0" t="n">
        <f aca="true">MIN(INDIRECT("RC4:RC"&amp;$C292+3))</f>
        <v>0</v>
      </c>
      <c r="P292" s="0" t="n">
        <f aca="true">QUARTILE(INDIRECT("RC4:RC"&amp;$C292+3),1)</f>
        <v>0</v>
      </c>
      <c r="Q292" s="0" t="n">
        <f aca="true">MEDIAN(INDIRECT("RC4:RC"&amp;$C292+3))</f>
        <v>0</v>
      </c>
      <c r="R292" s="0" t="n">
        <f aca="true">QUARTILE(INDIRECT("RC4:RC"&amp;$C292+3),3)</f>
        <v>0</v>
      </c>
      <c r="S292" s="0" t="n">
        <f aca="true">MAX(INDIRECT("RC4:RC"&amp;$C292+3))</f>
        <v>0</v>
      </c>
      <c r="T292" s="20" t="str">
        <f aca="false">AC292&amp;":"&amp;AE292</f>
        <v>0:0</v>
      </c>
      <c r="U292" s="0" t="n">
        <f aca="false">Q292*2</f>
        <v>0</v>
      </c>
      <c r="V292" s="0" t="n">
        <f aca="false">P292</f>
        <v>0</v>
      </c>
      <c r="W292" s="0" t="n">
        <f aca="false">O292</f>
        <v>0</v>
      </c>
      <c r="X292" s="0" t="n">
        <f aca="false">S292</f>
        <v>0</v>
      </c>
      <c r="Y292" s="0" t="n">
        <f aca="false">R292</f>
        <v>0</v>
      </c>
      <c r="AA292" s="0" t="n">
        <f aca="false">INDEX(Results!A:A,$B292)</f>
        <v>0</v>
      </c>
      <c r="AB292" s="0" t="n">
        <f aca="false">INDEX(Results!B:B,$B292)</f>
        <v>0</v>
      </c>
      <c r="AC292" s="0" t="n">
        <f aca="false">INDEX(Results!C:C,$B292)</f>
        <v>0</v>
      </c>
      <c r="AD292" s="0" t="n">
        <f aca="false">INDEX(Results!D:D,$B292)</f>
        <v>0</v>
      </c>
      <c r="AE292" s="0" t="n">
        <f aca="false">INDEX(Results!E:E,$B292)</f>
        <v>0</v>
      </c>
      <c r="AF292" s="0" t="n">
        <f aca="false">INDEX(Results!F:F,$B292)</f>
        <v>0</v>
      </c>
      <c r="AG292" s="0" t="n">
        <f aca="false">INDEX(Results!G:G,$B292)</f>
        <v>0</v>
      </c>
      <c r="AH292" s="0" t="n">
        <f aca="false">INDEX(Results!H:H,$B292)</f>
        <v>0</v>
      </c>
      <c r="AI292" s="20" t="n">
        <f aca="false">INDEX(Results!287:287,9+2*$C292)</f>
        <v>0</v>
      </c>
      <c r="AJ292" s="20"/>
    </row>
    <row r="293" customFormat="false" ht="12.8" hidden="false" customHeight="false" outlineLevel="0" collapsed="false">
      <c r="B293" s="0" t="n">
        <f aca="false">B292+1</f>
        <v>288</v>
      </c>
      <c r="C293" s="0" t="n">
        <f aca="false">INDEX(Results!F:F,B293)</f>
        <v>0</v>
      </c>
      <c r="D293" s="0" t="n">
        <f aca="false">INDEX(Results!288:288,36+2*$C293+27*(D$5-1))</f>
        <v>0</v>
      </c>
      <c r="E293" s="0" t="n">
        <f aca="false">INDEX(Results!288:288,36+2*$C293+27*(E$5-1))</f>
        <v>0</v>
      </c>
      <c r="F293" s="0" t="n">
        <f aca="false">INDEX(Results!288:288,36+2*$C293+27*(F$5-1))</f>
        <v>0</v>
      </c>
      <c r="G293" s="0" t="n">
        <f aca="false">INDEX(Results!288:288,36+2*$C293+27*(G$5-1))</f>
        <v>0</v>
      </c>
      <c r="H293" s="0" t="n">
        <f aca="false">INDEX(Results!288:288,36+2*$C293+27*(H$5-1))</f>
        <v>0</v>
      </c>
      <c r="I293" s="0" t="n">
        <f aca="false">INDEX(Results!288:288,36+2*$C293+27*(I$5-1))</f>
        <v>0</v>
      </c>
      <c r="J293" s="0" t="n">
        <f aca="false">INDEX(Results!288:288,36+2*$C293+27*(J$5-1))</f>
        <v>0</v>
      </c>
      <c r="K293" s="0" t="n">
        <f aca="false">INDEX(Results!288:288,36+2*$C293+27*(K$5-1))</f>
        <v>0</v>
      </c>
      <c r="L293" s="0" t="n">
        <f aca="false">INDEX(Results!288:288,36+2*$C293+27*(L$5-1))</f>
        <v>0</v>
      </c>
      <c r="M293" s="0" t="n">
        <f aca="false">INDEX(Results!288:288,36+2*$C293+27*(M$5-1))</f>
        <v>0</v>
      </c>
      <c r="O293" s="0" t="n">
        <f aca="true">MIN(INDIRECT("RC4:RC"&amp;$C293+3))</f>
        <v>0</v>
      </c>
      <c r="P293" s="0" t="n">
        <f aca="true">QUARTILE(INDIRECT("RC4:RC"&amp;$C293+3),1)</f>
        <v>0</v>
      </c>
      <c r="Q293" s="0" t="n">
        <f aca="true">MEDIAN(INDIRECT("RC4:RC"&amp;$C293+3))</f>
        <v>0</v>
      </c>
      <c r="R293" s="0" t="n">
        <f aca="true">QUARTILE(INDIRECT("RC4:RC"&amp;$C293+3),3)</f>
        <v>0</v>
      </c>
      <c r="S293" s="0" t="n">
        <f aca="true">MAX(INDIRECT("RC4:RC"&amp;$C293+3))</f>
        <v>0</v>
      </c>
      <c r="T293" s="20" t="str">
        <f aca="false">AC293&amp;":"&amp;AE293</f>
        <v>0:0</v>
      </c>
      <c r="U293" s="0" t="n">
        <f aca="false">Q293*2</f>
        <v>0</v>
      </c>
      <c r="V293" s="0" t="n">
        <f aca="false">P293</f>
        <v>0</v>
      </c>
      <c r="W293" s="0" t="n">
        <f aca="false">O293</f>
        <v>0</v>
      </c>
      <c r="X293" s="0" t="n">
        <f aca="false">S293</f>
        <v>0</v>
      </c>
      <c r="Y293" s="0" t="n">
        <f aca="false">R293</f>
        <v>0</v>
      </c>
      <c r="AA293" s="0" t="n">
        <f aca="false">INDEX(Results!A:A,$B293)</f>
        <v>0</v>
      </c>
      <c r="AB293" s="0" t="n">
        <f aca="false">INDEX(Results!B:B,$B293)</f>
        <v>0</v>
      </c>
      <c r="AC293" s="0" t="n">
        <f aca="false">INDEX(Results!C:C,$B293)</f>
        <v>0</v>
      </c>
      <c r="AD293" s="0" t="n">
        <f aca="false">INDEX(Results!D:D,$B293)</f>
        <v>0</v>
      </c>
      <c r="AE293" s="0" t="n">
        <f aca="false">INDEX(Results!E:E,$B293)</f>
        <v>0</v>
      </c>
      <c r="AF293" s="0" t="n">
        <f aca="false">INDEX(Results!F:F,$B293)</f>
        <v>0</v>
      </c>
      <c r="AG293" s="0" t="n">
        <f aca="false">INDEX(Results!G:G,$B293)</f>
        <v>0</v>
      </c>
      <c r="AH293" s="0" t="n">
        <f aca="false">INDEX(Results!H:H,$B293)</f>
        <v>0</v>
      </c>
      <c r="AI293" s="20" t="n">
        <f aca="false">INDEX(Results!288:288,9+2*$C293)</f>
        <v>0</v>
      </c>
      <c r="AJ293" s="20"/>
    </row>
    <row r="294" customFormat="false" ht="12.8" hidden="false" customHeight="false" outlineLevel="0" collapsed="false">
      <c r="B294" s="0" t="n">
        <f aca="false">B293+1</f>
        <v>289</v>
      </c>
      <c r="C294" s="0" t="n">
        <f aca="false">INDEX(Results!F:F,B294)</f>
        <v>0</v>
      </c>
      <c r="D294" s="0" t="n">
        <f aca="false">INDEX(Results!289:289,36+2*$C294+27*(D$5-1))</f>
        <v>0</v>
      </c>
      <c r="E294" s="0" t="n">
        <f aca="false">INDEX(Results!289:289,36+2*$C294+27*(E$5-1))</f>
        <v>0</v>
      </c>
      <c r="F294" s="0" t="n">
        <f aca="false">INDEX(Results!289:289,36+2*$C294+27*(F$5-1))</f>
        <v>0</v>
      </c>
      <c r="G294" s="0" t="n">
        <f aca="false">INDEX(Results!289:289,36+2*$C294+27*(G$5-1))</f>
        <v>0</v>
      </c>
      <c r="H294" s="0" t="n">
        <f aca="false">INDEX(Results!289:289,36+2*$C294+27*(H$5-1))</f>
        <v>0</v>
      </c>
      <c r="I294" s="0" t="n">
        <f aca="false">INDEX(Results!289:289,36+2*$C294+27*(I$5-1))</f>
        <v>0</v>
      </c>
      <c r="J294" s="0" t="n">
        <f aca="false">INDEX(Results!289:289,36+2*$C294+27*(J$5-1))</f>
        <v>0</v>
      </c>
      <c r="K294" s="0" t="n">
        <f aca="false">INDEX(Results!289:289,36+2*$C294+27*(K$5-1))</f>
        <v>0</v>
      </c>
      <c r="L294" s="0" t="n">
        <f aca="false">INDEX(Results!289:289,36+2*$C294+27*(L$5-1))</f>
        <v>0</v>
      </c>
      <c r="M294" s="0" t="n">
        <f aca="false">INDEX(Results!289:289,36+2*$C294+27*(M$5-1))</f>
        <v>0</v>
      </c>
      <c r="O294" s="0" t="n">
        <f aca="true">MIN(INDIRECT("RC4:RC"&amp;$C294+3))</f>
        <v>0</v>
      </c>
      <c r="P294" s="0" t="n">
        <f aca="true">QUARTILE(INDIRECT("RC4:RC"&amp;$C294+3),1)</f>
        <v>0</v>
      </c>
      <c r="Q294" s="0" t="n">
        <f aca="true">MEDIAN(INDIRECT("RC4:RC"&amp;$C294+3))</f>
        <v>0</v>
      </c>
      <c r="R294" s="0" t="n">
        <f aca="true">QUARTILE(INDIRECT("RC4:RC"&amp;$C294+3),3)</f>
        <v>0</v>
      </c>
      <c r="S294" s="0" t="n">
        <f aca="true">MAX(INDIRECT("RC4:RC"&amp;$C294+3))</f>
        <v>0</v>
      </c>
      <c r="T294" s="20" t="str">
        <f aca="false">AC294&amp;":"&amp;AE294</f>
        <v>0:0</v>
      </c>
      <c r="U294" s="0" t="n">
        <f aca="false">Q294*2</f>
        <v>0</v>
      </c>
      <c r="V294" s="0" t="n">
        <f aca="false">P294</f>
        <v>0</v>
      </c>
      <c r="W294" s="0" t="n">
        <f aca="false">O294</f>
        <v>0</v>
      </c>
      <c r="X294" s="0" t="n">
        <f aca="false">S294</f>
        <v>0</v>
      </c>
      <c r="Y294" s="0" t="n">
        <f aca="false">R294</f>
        <v>0</v>
      </c>
      <c r="AA294" s="0" t="n">
        <f aca="false">INDEX(Results!A:A,$B294)</f>
        <v>0</v>
      </c>
      <c r="AB294" s="0" t="n">
        <f aca="false">INDEX(Results!B:B,$B294)</f>
        <v>0</v>
      </c>
      <c r="AC294" s="0" t="n">
        <f aca="false">INDEX(Results!C:C,$B294)</f>
        <v>0</v>
      </c>
      <c r="AD294" s="0" t="n">
        <f aca="false">INDEX(Results!D:D,$B294)</f>
        <v>0</v>
      </c>
      <c r="AE294" s="0" t="n">
        <f aca="false">INDEX(Results!E:E,$B294)</f>
        <v>0</v>
      </c>
      <c r="AF294" s="0" t="n">
        <f aca="false">INDEX(Results!F:F,$B294)</f>
        <v>0</v>
      </c>
      <c r="AG294" s="0" t="n">
        <f aca="false">INDEX(Results!G:G,$B294)</f>
        <v>0</v>
      </c>
      <c r="AH294" s="0" t="n">
        <f aca="false">INDEX(Results!H:H,$B294)</f>
        <v>0</v>
      </c>
      <c r="AI294" s="20" t="n">
        <f aca="false">INDEX(Results!289:289,9+2*$C294)</f>
        <v>0</v>
      </c>
      <c r="AJ294" s="20"/>
    </row>
    <row r="295" customFormat="false" ht="12.8" hidden="false" customHeight="false" outlineLevel="0" collapsed="false">
      <c r="B295" s="0" t="n">
        <f aca="false">B294+1</f>
        <v>290</v>
      </c>
      <c r="C295" s="0" t="n">
        <f aca="false">INDEX(Results!F:F,B295)</f>
        <v>0</v>
      </c>
      <c r="D295" s="0" t="n">
        <f aca="false">INDEX(Results!290:290,36+2*$C295+27*(D$5-1))</f>
        <v>0</v>
      </c>
      <c r="E295" s="0" t="n">
        <f aca="false">INDEX(Results!290:290,36+2*$C295+27*(E$5-1))</f>
        <v>0</v>
      </c>
      <c r="F295" s="0" t="n">
        <f aca="false">INDEX(Results!290:290,36+2*$C295+27*(F$5-1))</f>
        <v>0</v>
      </c>
      <c r="G295" s="0" t="n">
        <f aca="false">INDEX(Results!290:290,36+2*$C295+27*(G$5-1))</f>
        <v>0</v>
      </c>
      <c r="H295" s="0" t="n">
        <f aca="false">INDEX(Results!290:290,36+2*$C295+27*(H$5-1))</f>
        <v>0</v>
      </c>
      <c r="I295" s="0" t="n">
        <f aca="false">INDEX(Results!290:290,36+2*$C295+27*(I$5-1))</f>
        <v>0</v>
      </c>
      <c r="J295" s="0" t="n">
        <f aca="false">INDEX(Results!290:290,36+2*$C295+27*(J$5-1))</f>
        <v>0</v>
      </c>
      <c r="K295" s="0" t="n">
        <f aca="false">INDEX(Results!290:290,36+2*$C295+27*(K$5-1))</f>
        <v>0</v>
      </c>
      <c r="L295" s="0" t="n">
        <f aca="false">INDEX(Results!290:290,36+2*$C295+27*(L$5-1))</f>
        <v>0</v>
      </c>
      <c r="M295" s="0" t="n">
        <f aca="false">INDEX(Results!290:290,36+2*$C295+27*(M$5-1))</f>
        <v>0</v>
      </c>
      <c r="O295" s="0" t="n">
        <f aca="true">MIN(INDIRECT("RC4:RC"&amp;$C295+3))</f>
        <v>0</v>
      </c>
      <c r="P295" s="0" t="n">
        <f aca="true">QUARTILE(INDIRECT("RC4:RC"&amp;$C295+3),1)</f>
        <v>0</v>
      </c>
      <c r="Q295" s="0" t="n">
        <f aca="true">MEDIAN(INDIRECT("RC4:RC"&amp;$C295+3))</f>
        <v>0</v>
      </c>
      <c r="R295" s="0" t="n">
        <f aca="true">QUARTILE(INDIRECT("RC4:RC"&amp;$C295+3),3)</f>
        <v>0</v>
      </c>
      <c r="S295" s="0" t="n">
        <f aca="true">MAX(INDIRECT("RC4:RC"&amp;$C295+3))</f>
        <v>0</v>
      </c>
      <c r="T295" s="20" t="str">
        <f aca="false">AC295&amp;":"&amp;AE295</f>
        <v>0:0</v>
      </c>
      <c r="U295" s="0" t="n">
        <f aca="false">Q295*2</f>
        <v>0</v>
      </c>
      <c r="V295" s="0" t="n">
        <f aca="false">P295</f>
        <v>0</v>
      </c>
      <c r="W295" s="0" t="n">
        <f aca="false">O295</f>
        <v>0</v>
      </c>
      <c r="X295" s="0" t="n">
        <f aca="false">S295</f>
        <v>0</v>
      </c>
      <c r="Y295" s="0" t="n">
        <f aca="false">R295</f>
        <v>0</v>
      </c>
      <c r="AA295" s="0" t="n">
        <f aca="false">INDEX(Results!A:A,$B295)</f>
        <v>0</v>
      </c>
      <c r="AB295" s="0" t="n">
        <f aca="false">INDEX(Results!B:B,$B295)</f>
        <v>0</v>
      </c>
      <c r="AC295" s="0" t="n">
        <f aca="false">INDEX(Results!C:C,$B295)</f>
        <v>0</v>
      </c>
      <c r="AD295" s="0" t="n">
        <f aca="false">INDEX(Results!D:D,$B295)</f>
        <v>0</v>
      </c>
      <c r="AE295" s="0" t="n">
        <f aca="false">INDEX(Results!E:E,$B295)</f>
        <v>0</v>
      </c>
      <c r="AF295" s="0" t="n">
        <f aca="false">INDEX(Results!F:F,$B295)</f>
        <v>0</v>
      </c>
      <c r="AG295" s="0" t="n">
        <f aca="false">INDEX(Results!G:G,$B295)</f>
        <v>0</v>
      </c>
      <c r="AH295" s="0" t="n">
        <f aca="false">INDEX(Results!H:H,$B295)</f>
        <v>0</v>
      </c>
      <c r="AI295" s="20" t="n">
        <f aca="false">INDEX(Results!290:290,9+2*$C295)</f>
        <v>0</v>
      </c>
      <c r="AJ295" s="20"/>
    </row>
    <row r="296" customFormat="false" ht="12.8" hidden="false" customHeight="false" outlineLevel="0" collapsed="false">
      <c r="B296" s="0" t="n">
        <f aca="false">B295+1</f>
        <v>291</v>
      </c>
      <c r="C296" s="0" t="n">
        <f aca="false">INDEX(Results!F:F,B296)</f>
        <v>0</v>
      </c>
      <c r="D296" s="0" t="n">
        <f aca="false">INDEX(Results!291:291,36+2*$C296+27*(D$5-1))</f>
        <v>0</v>
      </c>
      <c r="E296" s="0" t="n">
        <f aca="false">INDEX(Results!291:291,36+2*$C296+27*(E$5-1))</f>
        <v>0</v>
      </c>
      <c r="F296" s="0" t="n">
        <f aca="false">INDEX(Results!291:291,36+2*$C296+27*(F$5-1))</f>
        <v>0</v>
      </c>
      <c r="G296" s="0" t="n">
        <f aca="false">INDEX(Results!291:291,36+2*$C296+27*(G$5-1))</f>
        <v>0</v>
      </c>
      <c r="H296" s="0" t="n">
        <f aca="false">INDEX(Results!291:291,36+2*$C296+27*(H$5-1))</f>
        <v>0</v>
      </c>
      <c r="I296" s="0" t="n">
        <f aca="false">INDEX(Results!291:291,36+2*$C296+27*(I$5-1))</f>
        <v>0</v>
      </c>
      <c r="J296" s="0" t="n">
        <f aca="false">INDEX(Results!291:291,36+2*$C296+27*(J$5-1))</f>
        <v>0</v>
      </c>
      <c r="K296" s="0" t="n">
        <f aca="false">INDEX(Results!291:291,36+2*$C296+27*(K$5-1))</f>
        <v>0</v>
      </c>
      <c r="L296" s="0" t="n">
        <f aca="false">INDEX(Results!291:291,36+2*$C296+27*(L$5-1))</f>
        <v>0</v>
      </c>
      <c r="M296" s="0" t="n">
        <f aca="false">INDEX(Results!291:291,36+2*$C296+27*(M$5-1))</f>
        <v>0</v>
      </c>
      <c r="O296" s="0" t="n">
        <f aca="true">MIN(INDIRECT("RC4:RC"&amp;$C296+3))</f>
        <v>0</v>
      </c>
      <c r="P296" s="0" t="n">
        <f aca="true">QUARTILE(INDIRECT("RC4:RC"&amp;$C296+3),1)</f>
        <v>0</v>
      </c>
      <c r="Q296" s="0" t="n">
        <f aca="true">MEDIAN(INDIRECT("RC4:RC"&amp;$C296+3))</f>
        <v>0</v>
      </c>
      <c r="R296" s="0" t="n">
        <f aca="true">QUARTILE(INDIRECT("RC4:RC"&amp;$C296+3),3)</f>
        <v>0</v>
      </c>
      <c r="S296" s="0" t="n">
        <f aca="true">MAX(INDIRECT("RC4:RC"&amp;$C296+3))</f>
        <v>0</v>
      </c>
      <c r="T296" s="20" t="str">
        <f aca="false">AC296&amp;":"&amp;AE296</f>
        <v>0:0</v>
      </c>
      <c r="U296" s="0" t="n">
        <f aca="false">Q296*2</f>
        <v>0</v>
      </c>
      <c r="V296" s="0" t="n">
        <f aca="false">P296</f>
        <v>0</v>
      </c>
      <c r="W296" s="0" t="n">
        <f aca="false">O296</f>
        <v>0</v>
      </c>
      <c r="X296" s="0" t="n">
        <f aca="false">S296</f>
        <v>0</v>
      </c>
      <c r="Y296" s="0" t="n">
        <f aca="false">R296</f>
        <v>0</v>
      </c>
      <c r="AA296" s="0" t="n">
        <f aca="false">INDEX(Results!A:A,$B296)</f>
        <v>0</v>
      </c>
      <c r="AB296" s="0" t="n">
        <f aca="false">INDEX(Results!B:B,$B296)</f>
        <v>0</v>
      </c>
      <c r="AC296" s="0" t="n">
        <f aca="false">INDEX(Results!C:C,$B296)</f>
        <v>0</v>
      </c>
      <c r="AD296" s="0" t="n">
        <f aca="false">INDEX(Results!D:D,$B296)</f>
        <v>0</v>
      </c>
      <c r="AE296" s="0" t="n">
        <f aca="false">INDEX(Results!E:E,$B296)</f>
        <v>0</v>
      </c>
      <c r="AF296" s="0" t="n">
        <f aca="false">INDEX(Results!F:F,$B296)</f>
        <v>0</v>
      </c>
      <c r="AG296" s="0" t="n">
        <f aca="false">INDEX(Results!G:G,$B296)</f>
        <v>0</v>
      </c>
      <c r="AH296" s="0" t="n">
        <f aca="false">INDEX(Results!H:H,$B296)</f>
        <v>0</v>
      </c>
      <c r="AI296" s="20" t="n">
        <f aca="false">INDEX(Results!291:291,9+2*$C296)</f>
        <v>0</v>
      </c>
      <c r="AJ296" s="20"/>
    </row>
    <row r="297" customFormat="false" ht="12.8" hidden="false" customHeight="false" outlineLevel="0" collapsed="false">
      <c r="B297" s="0" t="n">
        <f aca="false">B296+1</f>
        <v>292</v>
      </c>
      <c r="C297" s="0" t="n">
        <f aca="false">INDEX(Results!F:F,B297)</f>
        <v>0</v>
      </c>
      <c r="D297" s="0" t="n">
        <f aca="false">INDEX(Results!292:292,36+2*$C297+27*(D$5-1))</f>
        <v>0</v>
      </c>
      <c r="E297" s="0" t="n">
        <f aca="false">INDEX(Results!292:292,36+2*$C297+27*(E$5-1))</f>
        <v>0</v>
      </c>
      <c r="F297" s="0" t="n">
        <f aca="false">INDEX(Results!292:292,36+2*$C297+27*(F$5-1))</f>
        <v>0</v>
      </c>
      <c r="G297" s="0" t="n">
        <f aca="false">INDEX(Results!292:292,36+2*$C297+27*(G$5-1))</f>
        <v>0</v>
      </c>
      <c r="H297" s="0" t="n">
        <f aca="false">INDEX(Results!292:292,36+2*$C297+27*(H$5-1))</f>
        <v>0</v>
      </c>
      <c r="I297" s="0" t="n">
        <f aca="false">INDEX(Results!292:292,36+2*$C297+27*(I$5-1))</f>
        <v>0</v>
      </c>
      <c r="J297" s="0" t="n">
        <f aca="false">INDEX(Results!292:292,36+2*$C297+27*(J$5-1))</f>
        <v>0</v>
      </c>
      <c r="K297" s="0" t="n">
        <f aca="false">INDEX(Results!292:292,36+2*$C297+27*(K$5-1))</f>
        <v>0</v>
      </c>
      <c r="L297" s="0" t="n">
        <f aca="false">INDEX(Results!292:292,36+2*$C297+27*(L$5-1))</f>
        <v>0</v>
      </c>
      <c r="M297" s="0" t="n">
        <f aca="false">INDEX(Results!292:292,36+2*$C297+27*(M$5-1))</f>
        <v>0</v>
      </c>
      <c r="O297" s="0" t="n">
        <f aca="true">MIN(INDIRECT("RC4:RC"&amp;$C297+3))</f>
        <v>0</v>
      </c>
      <c r="P297" s="0" t="n">
        <f aca="true">QUARTILE(INDIRECT("RC4:RC"&amp;$C297+3),1)</f>
        <v>0</v>
      </c>
      <c r="Q297" s="0" t="n">
        <f aca="true">MEDIAN(INDIRECT("RC4:RC"&amp;$C297+3))</f>
        <v>0</v>
      </c>
      <c r="R297" s="0" t="n">
        <f aca="true">QUARTILE(INDIRECT("RC4:RC"&amp;$C297+3),3)</f>
        <v>0</v>
      </c>
      <c r="S297" s="0" t="n">
        <f aca="true">MAX(INDIRECT("RC4:RC"&amp;$C297+3))</f>
        <v>0</v>
      </c>
      <c r="T297" s="20" t="str">
        <f aca="false">AC297&amp;":"&amp;AE297</f>
        <v>0:0</v>
      </c>
      <c r="U297" s="0" t="n">
        <f aca="false">Q297*2</f>
        <v>0</v>
      </c>
      <c r="V297" s="0" t="n">
        <f aca="false">P297</f>
        <v>0</v>
      </c>
      <c r="W297" s="0" t="n">
        <f aca="false">O297</f>
        <v>0</v>
      </c>
      <c r="X297" s="0" t="n">
        <f aca="false">S297</f>
        <v>0</v>
      </c>
      <c r="Y297" s="0" t="n">
        <f aca="false">R297</f>
        <v>0</v>
      </c>
      <c r="AA297" s="0" t="n">
        <f aca="false">INDEX(Results!A:A,$B297)</f>
        <v>0</v>
      </c>
      <c r="AB297" s="0" t="n">
        <f aca="false">INDEX(Results!B:B,$B297)</f>
        <v>0</v>
      </c>
      <c r="AC297" s="0" t="n">
        <f aca="false">INDEX(Results!C:C,$B297)</f>
        <v>0</v>
      </c>
      <c r="AD297" s="0" t="n">
        <f aca="false">INDEX(Results!D:D,$B297)</f>
        <v>0</v>
      </c>
      <c r="AE297" s="0" t="n">
        <f aca="false">INDEX(Results!E:E,$B297)</f>
        <v>0</v>
      </c>
      <c r="AF297" s="0" t="n">
        <f aca="false">INDEX(Results!F:F,$B297)</f>
        <v>0</v>
      </c>
      <c r="AG297" s="0" t="n">
        <f aca="false">INDEX(Results!G:G,$B297)</f>
        <v>0</v>
      </c>
      <c r="AH297" s="0" t="n">
        <f aca="false">INDEX(Results!H:H,$B297)</f>
        <v>0</v>
      </c>
      <c r="AI297" s="20" t="n">
        <f aca="false">INDEX(Results!292:292,9+2*$C297)</f>
        <v>0</v>
      </c>
      <c r="AJ297" s="20"/>
    </row>
    <row r="298" customFormat="false" ht="12.8" hidden="false" customHeight="false" outlineLevel="0" collapsed="false">
      <c r="B298" s="0" t="n">
        <f aca="false">B297+1</f>
        <v>293</v>
      </c>
      <c r="C298" s="0" t="n">
        <f aca="false">INDEX(Results!F:F,B298)</f>
        <v>0</v>
      </c>
      <c r="D298" s="0" t="n">
        <f aca="false">INDEX(Results!293:293,36+2*$C298+27*(D$5-1))</f>
        <v>0</v>
      </c>
      <c r="E298" s="0" t="n">
        <f aca="false">INDEX(Results!293:293,36+2*$C298+27*(E$5-1))</f>
        <v>0</v>
      </c>
      <c r="F298" s="0" t="n">
        <f aca="false">INDEX(Results!293:293,36+2*$C298+27*(F$5-1))</f>
        <v>0</v>
      </c>
      <c r="G298" s="0" t="n">
        <f aca="false">INDEX(Results!293:293,36+2*$C298+27*(G$5-1))</f>
        <v>0</v>
      </c>
      <c r="H298" s="0" t="n">
        <f aca="false">INDEX(Results!293:293,36+2*$C298+27*(H$5-1))</f>
        <v>0</v>
      </c>
      <c r="I298" s="0" t="n">
        <f aca="false">INDEX(Results!293:293,36+2*$C298+27*(I$5-1))</f>
        <v>0</v>
      </c>
      <c r="J298" s="0" t="n">
        <f aca="false">INDEX(Results!293:293,36+2*$C298+27*(J$5-1))</f>
        <v>0</v>
      </c>
      <c r="K298" s="0" t="n">
        <f aca="false">INDEX(Results!293:293,36+2*$C298+27*(K$5-1))</f>
        <v>0</v>
      </c>
      <c r="L298" s="0" t="n">
        <f aca="false">INDEX(Results!293:293,36+2*$C298+27*(L$5-1))</f>
        <v>0</v>
      </c>
      <c r="M298" s="0" t="n">
        <f aca="false">INDEX(Results!293:293,36+2*$C298+27*(M$5-1))</f>
        <v>0</v>
      </c>
      <c r="O298" s="0" t="n">
        <f aca="true">MIN(INDIRECT("RC4:RC"&amp;$C298+3))</f>
        <v>0</v>
      </c>
      <c r="P298" s="0" t="n">
        <f aca="true">QUARTILE(INDIRECT("RC4:RC"&amp;$C298+3),1)</f>
        <v>0</v>
      </c>
      <c r="Q298" s="0" t="n">
        <f aca="true">MEDIAN(INDIRECT("RC4:RC"&amp;$C298+3))</f>
        <v>0</v>
      </c>
      <c r="R298" s="0" t="n">
        <f aca="true">QUARTILE(INDIRECT("RC4:RC"&amp;$C298+3),3)</f>
        <v>0</v>
      </c>
      <c r="S298" s="0" t="n">
        <f aca="true">MAX(INDIRECT("RC4:RC"&amp;$C298+3))</f>
        <v>0</v>
      </c>
      <c r="T298" s="20" t="str">
        <f aca="false">AC298&amp;":"&amp;AE298</f>
        <v>0:0</v>
      </c>
      <c r="U298" s="0" t="n">
        <f aca="false">Q298*2</f>
        <v>0</v>
      </c>
      <c r="V298" s="0" t="n">
        <f aca="false">P298</f>
        <v>0</v>
      </c>
      <c r="W298" s="0" t="n">
        <f aca="false">O298</f>
        <v>0</v>
      </c>
      <c r="X298" s="0" t="n">
        <f aca="false">S298</f>
        <v>0</v>
      </c>
      <c r="Y298" s="0" t="n">
        <f aca="false">R298</f>
        <v>0</v>
      </c>
      <c r="AA298" s="0" t="n">
        <f aca="false">INDEX(Results!A:A,$B298)</f>
        <v>0</v>
      </c>
      <c r="AB298" s="0" t="n">
        <f aca="false">INDEX(Results!B:B,$B298)</f>
        <v>0</v>
      </c>
      <c r="AC298" s="0" t="n">
        <f aca="false">INDEX(Results!C:C,$B298)</f>
        <v>0</v>
      </c>
      <c r="AD298" s="0" t="n">
        <f aca="false">INDEX(Results!D:D,$B298)</f>
        <v>0</v>
      </c>
      <c r="AE298" s="0" t="n">
        <f aca="false">INDEX(Results!E:E,$B298)</f>
        <v>0</v>
      </c>
      <c r="AF298" s="0" t="n">
        <f aca="false">INDEX(Results!F:F,$B298)</f>
        <v>0</v>
      </c>
      <c r="AG298" s="0" t="n">
        <f aca="false">INDEX(Results!G:G,$B298)</f>
        <v>0</v>
      </c>
      <c r="AH298" s="0" t="n">
        <f aca="false">INDEX(Results!H:H,$B298)</f>
        <v>0</v>
      </c>
      <c r="AI298" s="20" t="n">
        <f aca="false">INDEX(Results!293:293,9+2*$C298)</f>
        <v>0</v>
      </c>
      <c r="AJ298" s="20"/>
    </row>
    <row r="299" customFormat="false" ht="12.8" hidden="false" customHeight="false" outlineLevel="0" collapsed="false">
      <c r="B299" s="0" t="n">
        <f aca="false">B298+1</f>
        <v>294</v>
      </c>
      <c r="C299" s="0" t="n">
        <f aca="false">INDEX(Results!F:F,B299)</f>
        <v>0</v>
      </c>
      <c r="D299" s="0" t="n">
        <f aca="false">INDEX(Results!294:294,36+2*$C299+27*(D$5-1))</f>
        <v>0</v>
      </c>
      <c r="E299" s="0" t="n">
        <f aca="false">INDEX(Results!294:294,36+2*$C299+27*(E$5-1))</f>
        <v>0</v>
      </c>
      <c r="F299" s="0" t="n">
        <f aca="false">INDEX(Results!294:294,36+2*$C299+27*(F$5-1))</f>
        <v>0</v>
      </c>
      <c r="G299" s="0" t="n">
        <f aca="false">INDEX(Results!294:294,36+2*$C299+27*(G$5-1))</f>
        <v>0</v>
      </c>
      <c r="H299" s="0" t="n">
        <f aca="false">INDEX(Results!294:294,36+2*$C299+27*(H$5-1))</f>
        <v>0</v>
      </c>
      <c r="I299" s="0" t="n">
        <f aca="false">INDEX(Results!294:294,36+2*$C299+27*(I$5-1))</f>
        <v>0</v>
      </c>
      <c r="J299" s="0" t="n">
        <f aca="false">INDEX(Results!294:294,36+2*$C299+27*(J$5-1))</f>
        <v>0</v>
      </c>
      <c r="K299" s="0" t="n">
        <f aca="false">INDEX(Results!294:294,36+2*$C299+27*(K$5-1))</f>
        <v>0</v>
      </c>
      <c r="L299" s="0" t="n">
        <f aca="false">INDEX(Results!294:294,36+2*$C299+27*(L$5-1))</f>
        <v>0</v>
      </c>
      <c r="M299" s="0" t="n">
        <f aca="false">INDEX(Results!294:294,36+2*$C299+27*(M$5-1))</f>
        <v>0</v>
      </c>
      <c r="O299" s="0" t="n">
        <f aca="true">MIN(INDIRECT("RC4:RC"&amp;$C299+3))</f>
        <v>0</v>
      </c>
      <c r="P299" s="0" t="n">
        <f aca="true">QUARTILE(INDIRECT("RC4:RC"&amp;$C299+3),1)</f>
        <v>0</v>
      </c>
      <c r="Q299" s="0" t="n">
        <f aca="true">MEDIAN(INDIRECT("RC4:RC"&amp;$C299+3))</f>
        <v>0</v>
      </c>
      <c r="R299" s="0" t="n">
        <f aca="true">QUARTILE(INDIRECT("RC4:RC"&amp;$C299+3),3)</f>
        <v>0</v>
      </c>
      <c r="S299" s="0" t="n">
        <f aca="true">MAX(INDIRECT("RC4:RC"&amp;$C299+3))</f>
        <v>0</v>
      </c>
      <c r="T299" s="20" t="str">
        <f aca="false">AC299&amp;":"&amp;AE299</f>
        <v>0:0</v>
      </c>
      <c r="U299" s="0" t="n">
        <f aca="false">Q299*2</f>
        <v>0</v>
      </c>
      <c r="V299" s="0" t="n">
        <f aca="false">P299</f>
        <v>0</v>
      </c>
      <c r="W299" s="0" t="n">
        <f aca="false">O299</f>
        <v>0</v>
      </c>
      <c r="X299" s="0" t="n">
        <f aca="false">S299</f>
        <v>0</v>
      </c>
      <c r="Y299" s="0" t="n">
        <f aca="false">R299</f>
        <v>0</v>
      </c>
      <c r="AA299" s="0" t="n">
        <f aca="false">INDEX(Results!A:A,$B299)</f>
        <v>0</v>
      </c>
      <c r="AB299" s="0" t="n">
        <f aca="false">INDEX(Results!B:B,$B299)</f>
        <v>0</v>
      </c>
      <c r="AC299" s="0" t="n">
        <f aca="false">INDEX(Results!C:C,$B299)</f>
        <v>0</v>
      </c>
      <c r="AD299" s="0" t="n">
        <f aca="false">INDEX(Results!D:D,$B299)</f>
        <v>0</v>
      </c>
      <c r="AE299" s="0" t="n">
        <f aca="false">INDEX(Results!E:E,$B299)</f>
        <v>0</v>
      </c>
      <c r="AF299" s="0" t="n">
        <f aca="false">INDEX(Results!F:F,$B299)</f>
        <v>0</v>
      </c>
      <c r="AG299" s="0" t="n">
        <f aca="false">INDEX(Results!G:G,$B299)</f>
        <v>0</v>
      </c>
      <c r="AH299" s="0" t="n">
        <f aca="false">INDEX(Results!H:H,$B299)</f>
        <v>0</v>
      </c>
      <c r="AI299" s="20" t="n">
        <f aca="false">INDEX(Results!294:294,9+2*$C299)</f>
        <v>0</v>
      </c>
      <c r="AJ299" s="20"/>
    </row>
    <row r="300" customFormat="false" ht="12.8" hidden="false" customHeight="false" outlineLevel="0" collapsed="false">
      <c r="B300" s="0" t="n">
        <f aca="false">B299+1</f>
        <v>295</v>
      </c>
      <c r="C300" s="0" t="n">
        <f aca="false">INDEX(Results!F:F,B300)</f>
        <v>0</v>
      </c>
      <c r="D300" s="0" t="n">
        <f aca="false">INDEX(Results!295:295,36+2*$C300+27*(D$5-1))</f>
        <v>0</v>
      </c>
      <c r="E300" s="0" t="n">
        <f aca="false">INDEX(Results!295:295,36+2*$C300+27*(E$5-1))</f>
        <v>0</v>
      </c>
      <c r="F300" s="0" t="n">
        <f aca="false">INDEX(Results!295:295,36+2*$C300+27*(F$5-1))</f>
        <v>0</v>
      </c>
      <c r="G300" s="0" t="n">
        <f aca="false">INDEX(Results!295:295,36+2*$C300+27*(G$5-1))</f>
        <v>0</v>
      </c>
      <c r="H300" s="0" t="n">
        <f aca="false">INDEX(Results!295:295,36+2*$C300+27*(H$5-1))</f>
        <v>0</v>
      </c>
      <c r="I300" s="0" t="n">
        <f aca="false">INDEX(Results!295:295,36+2*$C300+27*(I$5-1))</f>
        <v>0</v>
      </c>
      <c r="J300" s="0" t="n">
        <f aca="false">INDEX(Results!295:295,36+2*$C300+27*(J$5-1))</f>
        <v>0</v>
      </c>
      <c r="K300" s="0" t="n">
        <f aca="false">INDEX(Results!295:295,36+2*$C300+27*(K$5-1))</f>
        <v>0</v>
      </c>
      <c r="L300" s="0" t="n">
        <f aca="false">INDEX(Results!295:295,36+2*$C300+27*(L$5-1))</f>
        <v>0</v>
      </c>
      <c r="M300" s="0" t="n">
        <f aca="false">INDEX(Results!295:295,36+2*$C300+27*(M$5-1))</f>
        <v>0</v>
      </c>
      <c r="O300" s="0" t="n">
        <f aca="true">MIN(INDIRECT("RC4:RC"&amp;$C300+3))</f>
        <v>0</v>
      </c>
      <c r="P300" s="0" t="n">
        <f aca="true">QUARTILE(INDIRECT("RC4:RC"&amp;$C300+3),1)</f>
        <v>0</v>
      </c>
      <c r="Q300" s="0" t="n">
        <f aca="true">MEDIAN(INDIRECT("RC4:RC"&amp;$C300+3))</f>
        <v>0</v>
      </c>
      <c r="R300" s="0" t="n">
        <f aca="true">QUARTILE(INDIRECT("RC4:RC"&amp;$C300+3),3)</f>
        <v>0</v>
      </c>
      <c r="S300" s="0" t="n">
        <f aca="true">MAX(INDIRECT("RC4:RC"&amp;$C300+3))</f>
        <v>0</v>
      </c>
      <c r="T300" s="20" t="str">
        <f aca="false">AC300&amp;":"&amp;AE300</f>
        <v>0:0</v>
      </c>
      <c r="U300" s="0" t="n">
        <f aca="false">Q300*2</f>
        <v>0</v>
      </c>
      <c r="V300" s="0" t="n">
        <f aca="false">P300</f>
        <v>0</v>
      </c>
      <c r="W300" s="0" t="n">
        <f aca="false">O300</f>
        <v>0</v>
      </c>
      <c r="X300" s="0" t="n">
        <f aca="false">S300</f>
        <v>0</v>
      </c>
      <c r="Y300" s="0" t="n">
        <f aca="false">R300</f>
        <v>0</v>
      </c>
      <c r="AA300" s="0" t="n">
        <f aca="false">INDEX(Results!A:A,$B300)</f>
        <v>0</v>
      </c>
      <c r="AB300" s="0" t="n">
        <f aca="false">INDEX(Results!B:B,$B300)</f>
        <v>0</v>
      </c>
      <c r="AC300" s="0" t="n">
        <f aca="false">INDEX(Results!C:C,$B300)</f>
        <v>0</v>
      </c>
      <c r="AD300" s="0" t="n">
        <f aca="false">INDEX(Results!D:D,$B300)</f>
        <v>0</v>
      </c>
      <c r="AE300" s="0" t="n">
        <f aca="false">INDEX(Results!E:E,$B300)</f>
        <v>0</v>
      </c>
      <c r="AF300" s="0" t="n">
        <f aca="false">INDEX(Results!F:F,$B300)</f>
        <v>0</v>
      </c>
      <c r="AG300" s="0" t="n">
        <f aca="false">INDEX(Results!G:G,$B300)</f>
        <v>0</v>
      </c>
      <c r="AH300" s="0" t="n">
        <f aca="false">INDEX(Results!H:H,$B300)</f>
        <v>0</v>
      </c>
      <c r="AI300" s="20" t="n">
        <f aca="false">INDEX(Results!295:295,9+2*$C300)</f>
        <v>0</v>
      </c>
      <c r="AJ300" s="20"/>
    </row>
    <row r="301" customFormat="false" ht="12.8" hidden="false" customHeight="false" outlineLevel="0" collapsed="false">
      <c r="B301" s="0" t="n">
        <f aca="false">B300+1</f>
        <v>296</v>
      </c>
      <c r="C301" s="0" t="n">
        <f aca="false">INDEX(Results!F:F,B301)</f>
        <v>0</v>
      </c>
      <c r="D301" s="0" t="n">
        <f aca="false">INDEX(Results!296:296,36+2*$C301+27*(D$5-1))</f>
        <v>0</v>
      </c>
      <c r="E301" s="0" t="n">
        <f aca="false">INDEX(Results!296:296,36+2*$C301+27*(E$5-1))</f>
        <v>0</v>
      </c>
      <c r="F301" s="0" t="n">
        <f aca="false">INDEX(Results!296:296,36+2*$C301+27*(F$5-1))</f>
        <v>0</v>
      </c>
      <c r="G301" s="0" t="n">
        <f aca="false">INDEX(Results!296:296,36+2*$C301+27*(G$5-1))</f>
        <v>0</v>
      </c>
      <c r="H301" s="0" t="n">
        <f aca="false">INDEX(Results!296:296,36+2*$C301+27*(H$5-1))</f>
        <v>0</v>
      </c>
      <c r="I301" s="0" t="n">
        <f aca="false">INDEX(Results!296:296,36+2*$C301+27*(I$5-1))</f>
        <v>0</v>
      </c>
      <c r="J301" s="0" t="n">
        <f aca="false">INDEX(Results!296:296,36+2*$C301+27*(J$5-1))</f>
        <v>0</v>
      </c>
      <c r="K301" s="0" t="n">
        <f aca="false">INDEX(Results!296:296,36+2*$C301+27*(K$5-1))</f>
        <v>0</v>
      </c>
      <c r="L301" s="0" t="n">
        <f aca="false">INDEX(Results!296:296,36+2*$C301+27*(L$5-1))</f>
        <v>0</v>
      </c>
      <c r="M301" s="0" t="n">
        <f aca="false">INDEX(Results!296:296,36+2*$C301+27*(M$5-1))</f>
        <v>0</v>
      </c>
      <c r="O301" s="0" t="n">
        <f aca="true">MIN(INDIRECT("RC4:RC"&amp;$C301+3))</f>
        <v>0</v>
      </c>
      <c r="P301" s="0" t="n">
        <f aca="true">QUARTILE(INDIRECT("RC4:RC"&amp;$C301+3),1)</f>
        <v>0</v>
      </c>
      <c r="Q301" s="0" t="n">
        <f aca="true">MEDIAN(INDIRECT("RC4:RC"&amp;$C301+3))</f>
        <v>0</v>
      </c>
      <c r="R301" s="0" t="n">
        <f aca="true">QUARTILE(INDIRECT("RC4:RC"&amp;$C301+3),3)</f>
        <v>0</v>
      </c>
      <c r="S301" s="0" t="n">
        <f aca="true">MAX(INDIRECT("RC4:RC"&amp;$C301+3))</f>
        <v>0</v>
      </c>
      <c r="T301" s="20" t="str">
        <f aca="false">AC301&amp;":"&amp;AE301</f>
        <v>0:0</v>
      </c>
      <c r="U301" s="0" t="n">
        <f aca="false">Q301*2</f>
        <v>0</v>
      </c>
      <c r="V301" s="0" t="n">
        <f aca="false">P301</f>
        <v>0</v>
      </c>
      <c r="W301" s="0" t="n">
        <f aca="false">O301</f>
        <v>0</v>
      </c>
      <c r="X301" s="0" t="n">
        <f aca="false">S301</f>
        <v>0</v>
      </c>
      <c r="Y301" s="0" t="n">
        <f aca="false">R301</f>
        <v>0</v>
      </c>
      <c r="AA301" s="0" t="n">
        <f aca="false">INDEX(Results!A:A,$B301)</f>
        <v>0</v>
      </c>
      <c r="AB301" s="0" t="n">
        <f aca="false">INDEX(Results!B:B,$B301)</f>
        <v>0</v>
      </c>
      <c r="AC301" s="0" t="n">
        <f aca="false">INDEX(Results!C:C,$B301)</f>
        <v>0</v>
      </c>
      <c r="AD301" s="0" t="n">
        <f aca="false">INDEX(Results!D:D,$B301)</f>
        <v>0</v>
      </c>
      <c r="AE301" s="0" t="n">
        <f aca="false">INDEX(Results!E:E,$B301)</f>
        <v>0</v>
      </c>
      <c r="AF301" s="0" t="n">
        <f aca="false">INDEX(Results!F:F,$B301)</f>
        <v>0</v>
      </c>
      <c r="AG301" s="0" t="n">
        <f aca="false">INDEX(Results!G:G,$B301)</f>
        <v>0</v>
      </c>
      <c r="AH301" s="0" t="n">
        <f aca="false">INDEX(Results!H:H,$B301)</f>
        <v>0</v>
      </c>
      <c r="AI301" s="20" t="n">
        <f aca="false">INDEX(Results!296:296,9+2*$C301)</f>
        <v>0</v>
      </c>
      <c r="AJ301" s="20"/>
    </row>
    <row r="302" customFormat="false" ht="12.8" hidden="false" customHeight="false" outlineLevel="0" collapsed="false">
      <c r="B302" s="0" t="n">
        <f aca="false">B301+1</f>
        <v>297</v>
      </c>
      <c r="C302" s="0" t="n">
        <f aca="false">INDEX(Results!F:F,B302)</f>
        <v>0</v>
      </c>
      <c r="D302" s="0" t="n">
        <f aca="false">INDEX(Results!297:297,36+2*$C302+27*(D$5-1))</f>
        <v>0</v>
      </c>
      <c r="E302" s="0" t="n">
        <f aca="false">INDEX(Results!297:297,36+2*$C302+27*(E$5-1))</f>
        <v>0</v>
      </c>
      <c r="F302" s="0" t="n">
        <f aca="false">INDEX(Results!297:297,36+2*$C302+27*(F$5-1))</f>
        <v>0</v>
      </c>
      <c r="G302" s="0" t="n">
        <f aca="false">INDEX(Results!297:297,36+2*$C302+27*(G$5-1))</f>
        <v>0</v>
      </c>
      <c r="H302" s="0" t="n">
        <f aca="false">INDEX(Results!297:297,36+2*$C302+27*(H$5-1))</f>
        <v>0</v>
      </c>
      <c r="I302" s="0" t="n">
        <f aca="false">INDEX(Results!297:297,36+2*$C302+27*(I$5-1))</f>
        <v>0</v>
      </c>
      <c r="J302" s="0" t="n">
        <f aca="false">INDEX(Results!297:297,36+2*$C302+27*(J$5-1))</f>
        <v>0</v>
      </c>
      <c r="K302" s="0" t="n">
        <f aca="false">INDEX(Results!297:297,36+2*$C302+27*(K$5-1))</f>
        <v>0</v>
      </c>
      <c r="L302" s="0" t="n">
        <f aca="false">INDEX(Results!297:297,36+2*$C302+27*(L$5-1))</f>
        <v>0</v>
      </c>
      <c r="M302" s="0" t="n">
        <f aca="false">INDEX(Results!297:297,36+2*$C302+27*(M$5-1))</f>
        <v>0</v>
      </c>
      <c r="O302" s="0" t="n">
        <f aca="true">MIN(INDIRECT("RC4:RC"&amp;$C302+3))</f>
        <v>0</v>
      </c>
      <c r="P302" s="0" t="n">
        <f aca="true">QUARTILE(INDIRECT("RC4:RC"&amp;$C302+3),1)</f>
        <v>0</v>
      </c>
      <c r="Q302" s="0" t="n">
        <f aca="true">MEDIAN(INDIRECT("RC4:RC"&amp;$C302+3))</f>
        <v>0</v>
      </c>
      <c r="R302" s="0" t="n">
        <f aca="true">QUARTILE(INDIRECT("RC4:RC"&amp;$C302+3),3)</f>
        <v>0</v>
      </c>
      <c r="S302" s="0" t="n">
        <f aca="true">MAX(INDIRECT("RC4:RC"&amp;$C302+3))</f>
        <v>0</v>
      </c>
      <c r="T302" s="20" t="str">
        <f aca="false">AC302&amp;":"&amp;AE302</f>
        <v>0:0</v>
      </c>
      <c r="U302" s="0" t="n">
        <f aca="false">Q302*2</f>
        <v>0</v>
      </c>
      <c r="V302" s="0" t="n">
        <f aca="false">P302</f>
        <v>0</v>
      </c>
      <c r="W302" s="0" t="n">
        <f aca="false">O302</f>
        <v>0</v>
      </c>
      <c r="X302" s="0" t="n">
        <f aca="false">S302</f>
        <v>0</v>
      </c>
      <c r="Y302" s="0" t="n">
        <f aca="false">R302</f>
        <v>0</v>
      </c>
      <c r="AA302" s="0" t="n">
        <f aca="false">INDEX(Results!A:A,$B302)</f>
        <v>0</v>
      </c>
      <c r="AB302" s="0" t="n">
        <f aca="false">INDEX(Results!B:B,$B302)</f>
        <v>0</v>
      </c>
      <c r="AC302" s="0" t="n">
        <f aca="false">INDEX(Results!C:C,$B302)</f>
        <v>0</v>
      </c>
      <c r="AD302" s="0" t="n">
        <f aca="false">INDEX(Results!D:D,$B302)</f>
        <v>0</v>
      </c>
      <c r="AE302" s="0" t="n">
        <f aca="false">INDEX(Results!E:E,$B302)</f>
        <v>0</v>
      </c>
      <c r="AF302" s="0" t="n">
        <f aca="false">INDEX(Results!F:F,$B302)</f>
        <v>0</v>
      </c>
      <c r="AG302" s="0" t="n">
        <f aca="false">INDEX(Results!G:G,$B302)</f>
        <v>0</v>
      </c>
      <c r="AH302" s="0" t="n">
        <f aca="false">INDEX(Results!H:H,$B302)</f>
        <v>0</v>
      </c>
      <c r="AI302" s="20" t="n">
        <f aca="false">INDEX(Results!297:297,9+2*$C302)</f>
        <v>0</v>
      </c>
      <c r="AJ302" s="20"/>
    </row>
    <row r="303" customFormat="false" ht="12.8" hidden="false" customHeight="false" outlineLevel="0" collapsed="false">
      <c r="B303" s="0" t="n">
        <f aca="false">B302+1</f>
        <v>298</v>
      </c>
      <c r="C303" s="0" t="n">
        <f aca="false">INDEX(Results!F:F,B303)</f>
        <v>0</v>
      </c>
      <c r="D303" s="0" t="n">
        <f aca="false">INDEX(Results!298:298,36+2*$C303+27*(D$5-1))</f>
        <v>0</v>
      </c>
      <c r="E303" s="0" t="n">
        <f aca="false">INDEX(Results!298:298,36+2*$C303+27*(E$5-1))</f>
        <v>0</v>
      </c>
      <c r="F303" s="0" t="n">
        <f aca="false">INDEX(Results!298:298,36+2*$C303+27*(F$5-1))</f>
        <v>0</v>
      </c>
      <c r="G303" s="0" t="n">
        <f aca="false">INDEX(Results!298:298,36+2*$C303+27*(G$5-1))</f>
        <v>0</v>
      </c>
      <c r="H303" s="0" t="n">
        <f aca="false">INDEX(Results!298:298,36+2*$C303+27*(H$5-1))</f>
        <v>0</v>
      </c>
      <c r="I303" s="0" t="n">
        <f aca="false">INDEX(Results!298:298,36+2*$C303+27*(I$5-1))</f>
        <v>0</v>
      </c>
      <c r="J303" s="0" t="n">
        <f aca="false">INDEX(Results!298:298,36+2*$C303+27*(J$5-1))</f>
        <v>0</v>
      </c>
      <c r="K303" s="0" t="n">
        <f aca="false">INDEX(Results!298:298,36+2*$C303+27*(K$5-1))</f>
        <v>0</v>
      </c>
      <c r="L303" s="0" t="n">
        <f aca="false">INDEX(Results!298:298,36+2*$C303+27*(L$5-1))</f>
        <v>0</v>
      </c>
      <c r="M303" s="0" t="n">
        <f aca="false">INDEX(Results!298:298,36+2*$C303+27*(M$5-1))</f>
        <v>0</v>
      </c>
      <c r="O303" s="0" t="n">
        <f aca="true">MIN(INDIRECT("RC4:RC"&amp;$C303+3))</f>
        <v>0</v>
      </c>
      <c r="P303" s="0" t="n">
        <f aca="true">QUARTILE(INDIRECT("RC4:RC"&amp;$C303+3),1)</f>
        <v>0</v>
      </c>
      <c r="Q303" s="0" t="n">
        <f aca="true">MEDIAN(INDIRECT("RC4:RC"&amp;$C303+3))</f>
        <v>0</v>
      </c>
      <c r="R303" s="0" t="n">
        <f aca="true">QUARTILE(INDIRECT("RC4:RC"&amp;$C303+3),3)</f>
        <v>0</v>
      </c>
      <c r="S303" s="0" t="n">
        <f aca="true">MAX(INDIRECT("RC4:RC"&amp;$C303+3))</f>
        <v>0</v>
      </c>
      <c r="T303" s="20" t="str">
        <f aca="false">AC303&amp;":"&amp;AE303</f>
        <v>0:0</v>
      </c>
      <c r="U303" s="0" t="n">
        <f aca="false">Q303*2</f>
        <v>0</v>
      </c>
      <c r="V303" s="0" t="n">
        <f aca="false">P303</f>
        <v>0</v>
      </c>
      <c r="W303" s="0" t="n">
        <f aca="false">O303</f>
        <v>0</v>
      </c>
      <c r="X303" s="0" t="n">
        <f aca="false">S303</f>
        <v>0</v>
      </c>
      <c r="Y303" s="0" t="n">
        <f aca="false">R303</f>
        <v>0</v>
      </c>
      <c r="AA303" s="0" t="n">
        <f aca="false">INDEX(Results!A:A,$B303)</f>
        <v>0</v>
      </c>
      <c r="AB303" s="0" t="n">
        <f aca="false">INDEX(Results!B:B,$B303)</f>
        <v>0</v>
      </c>
      <c r="AC303" s="0" t="n">
        <f aca="false">INDEX(Results!C:C,$B303)</f>
        <v>0</v>
      </c>
      <c r="AD303" s="0" t="n">
        <f aca="false">INDEX(Results!D:D,$B303)</f>
        <v>0</v>
      </c>
      <c r="AE303" s="0" t="n">
        <f aca="false">INDEX(Results!E:E,$B303)</f>
        <v>0</v>
      </c>
      <c r="AF303" s="0" t="n">
        <f aca="false">INDEX(Results!F:F,$B303)</f>
        <v>0</v>
      </c>
      <c r="AG303" s="0" t="n">
        <f aca="false">INDEX(Results!G:G,$B303)</f>
        <v>0</v>
      </c>
      <c r="AH303" s="0" t="n">
        <f aca="false">INDEX(Results!H:H,$B303)</f>
        <v>0</v>
      </c>
      <c r="AI303" s="20" t="n">
        <f aca="false">INDEX(Results!298:298,9+2*$C303)</f>
        <v>0</v>
      </c>
      <c r="AJ303" s="20"/>
    </row>
    <row r="304" customFormat="false" ht="12.8" hidden="false" customHeight="false" outlineLevel="0" collapsed="false">
      <c r="B304" s="0" t="n">
        <f aca="false">B303+1</f>
        <v>299</v>
      </c>
      <c r="C304" s="0" t="n">
        <f aca="false">INDEX(Results!F:F,B304)</f>
        <v>0</v>
      </c>
      <c r="D304" s="0" t="n">
        <f aca="false">INDEX(Results!299:299,36+2*$C304+27*(D$5-1))</f>
        <v>0</v>
      </c>
      <c r="E304" s="0" t="n">
        <f aca="false">INDEX(Results!299:299,36+2*$C304+27*(E$5-1))</f>
        <v>0</v>
      </c>
      <c r="F304" s="0" t="n">
        <f aca="false">INDEX(Results!299:299,36+2*$C304+27*(F$5-1))</f>
        <v>0</v>
      </c>
      <c r="G304" s="0" t="n">
        <f aca="false">INDEX(Results!299:299,36+2*$C304+27*(G$5-1))</f>
        <v>0</v>
      </c>
      <c r="H304" s="0" t="n">
        <f aca="false">INDEX(Results!299:299,36+2*$C304+27*(H$5-1))</f>
        <v>0</v>
      </c>
      <c r="I304" s="0" t="n">
        <f aca="false">INDEX(Results!299:299,36+2*$C304+27*(I$5-1))</f>
        <v>0</v>
      </c>
      <c r="J304" s="0" t="n">
        <f aca="false">INDEX(Results!299:299,36+2*$C304+27*(J$5-1))</f>
        <v>0</v>
      </c>
      <c r="K304" s="0" t="n">
        <f aca="false">INDEX(Results!299:299,36+2*$C304+27*(K$5-1))</f>
        <v>0</v>
      </c>
      <c r="L304" s="0" t="n">
        <f aca="false">INDEX(Results!299:299,36+2*$C304+27*(L$5-1))</f>
        <v>0</v>
      </c>
      <c r="M304" s="0" t="n">
        <f aca="false">INDEX(Results!299:299,36+2*$C304+27*(M$5-1))</f>
        <v>0</v>
      </c>
      <c r="O304" s="0" t="n">
        <f aca="true">MIN(INDIRECT("RC4:RC"&amp;$C304+3))</f>
        <v>0</v>
      </c>
      <c r="P304" s="0" t="n">
        <f aca="true">QUARTILE(INDIRECT("RC4:RC"&amp;$C304+3),1)</f>
        <v>0</v>
      </c>
      <c r="Q304" s="0" t="n">
        <f aca="true">MEDIAN(INDIRECT("RC4:RC"&amp;$C304+3))</f>
        <v>0</v>
      </c>
      <c r="R304" s="0" t="n">
        <f aca="true">QUARTILE(INDIRECT("RC4:RC"&amp;$C304+3),3)</f>
        <v>0</v>
      </c>
      <c r="S304" s="0" t="n">
        <f aca="true">MAX(INDIRECT("RC4:RC"&amp;$C304+3))</f>
        <v>0</v>
      </c>
      <c r="T304" s="20" t="str">
        <f aca="false">AC304&amp;":"&amp;AE304</f>
        <v>0:0</v>
      </c>
      <c r="U304" s="0" t="n">
        <f aca="false">Q304*2</f>
        <v>0</v>
      </c>
      <c r="V304" s="0" t="n">
        <f aca="false">P304</f>
        <v>0</v>
      </c>
      <c r="W304" s="0" t="n">
        <f aca="false">O304</f>
        <v>0</v>
      </c>
      <c r="X304" s="0" t="n">
        <f aca="false">S304</f>
        <v>0</v>
      </c>
      <c r="Y304" s="0" t="n">
        <f aca="false">R304</f>
        <v>0</v>
      </c>
      <c r="AA304" s="0" t="n">
        <f aca="false">INDEX(Results!A:A,$B304)</f>
        <v>0</v>
      </c>
      <c r="AB304" s="0" t="n">
        <f aca="false">INDEX(Results!B:B,$B304)</f>
        <v>0</v>
      </c>
      <c r="AC304" s="0" t="n">
        <f aca="false">INDEX(Results!C:C,$B304)</f>
        <v>0</v>
      </c>
      <c r="AD304" s="0" t="n">
        <f aca="false">INDEX(Results!D:D,$B304)</f>
        <v>0</v>
      </c>
      <c r="AE304" s="0" t="n">
        <f aca="false">INDEX(Results!E:E,$B304)</f>
        <v>0</v>
      </c>
      <c r="AF304" s="0" t="n">
        <f aca="false">INDEX(Results!F:F,$B304)</f>
        <v>0</v>
      </c>
      <c r="AG304" s="0" t="n">
        <f aca="false">INDEX(Results!G:G,$B304)</f>
        <v>0</v>
      </c>
      <c r="AH304" s="0" t="n">
        <f aca="false">INDEX(Results!H:H,$B304)</f>
        <v>0</v>
      </c>
      <c r="AI304" s="20" t="n">
        <f aca="false">INDEX(Results!299:299,9+2*$C304)</f>
        <v>0</v>
      </c>
      <c r="AJ304" s="20"/>
    </row>
    <row r="305" customFormat="false" ht="12.8" hidden="false" customHeight="false" outlineLevel="0" collapsed="false">
      <c r="B305" s="0" t="n">
        <f aca="false">B304+1</f>
        <v>300</v>
      </c>
      <c r="C305" s="0" t="n">
        <f aca="false">INDEX(Results!F:F,B305)</f>
        <v>0</v>
      </c>
      <c r="D305" s="0" t="n">
        <f aca="false">INDEX(Results!300:300,36+2*$C305+27*(D$5-1))</f>
        <v>0</v>
      </c>
      <c r="E305" s="0" t="n">
        <f aca="false">INDEX(Results!300:300,36+2*$C305+27*(E$5-1))</f>
        <v>0</v>
      </c>
      <c r="F305" s="0" t="n">
        <f aca="false">INDEX(Results!300:300,36+2*$C305+27*(F$5-1))</f>
        <v>0</v>
      </c>
      <c r="G305" s="0" t="n">
        <f aca="false">INDEX(Results!300:300,36+2*$C305+27*(G$5-1))</f>
        <v>0</v>
      </c>
      <c r="H305" s="0" t="n">
        <f aca="false">INDEX(Results!300:300,36+2*$C305+27*(H$5-1))</f>
        <v>0</v>
      </c>
      <c r="I305" s="0" t="n">
        <f aca="false">INDEX(Results!300:300,36+2*$C305+27*(I$5-1))</f>
        <v>0</v>
      </c>
      <c r="J305" s="0" t="n">
        <f aca="false">INDEX(Results!300:300,36+2*$C305+27*(J$5-1))</f>
        <v>0</v>
      </c>
      <c r="K305" s="0" t="n">
        <f aca="false">INDEX(Results!300:300,36+2*$C305+27*(K$5-1))</f>
        <v>0</v>
      </c>
      <c r="L305" s="0" t="n">
        <f aca="false">INDEX(Results!300:300,36+2*$C305+27*(L$5-1))</f>
        <v>0</v>
      </c>
      <c r="M305" s="0" t="n">
        <f aca="false">INDEX(Results!300:300,36+2*$C305+27*(M$5-1))</f>
        <v>0</v>
      </c>
      <c r="O305" s="0" t="n">
        <f aca="true">MIN(INDIRECT("RC4:RC"&amp;$C305+3))</f>
        <v>0</v>
      </c>
      <c r="P305" s="0" t="n">
        <f aca="true">QUARTILE(INDIRECT("RC4:RC"&amp;$C305+3),1)</f>
        <v>0</v>
      </c>
      <c r="Q305" s="0" t="n">
        <f aca="true">MEDIAN(INDIRECT("RC4:RC"&amp;$C305+3))</f>
        <v>0</v>
      </c>
      <c r="R305" s="0" t="n">
        <f aca="true">QUARTILE(INDIRECT("RC4:RC"&amp;$C305+3),3)</f>
        <v>0</v>
      </c>
      <c r="S305" s="0" t="n">
        <f aca="true">MAX(INDIRECT("RC4:RC"&amp;$C305+3))</f>
        <v>0</v>
      </c>
      <c r="T305" s="20" t="str">
        <f aca="false">AC305&amp;":"&amp;AE305</f>
        <v>0:0</v>
      </c>
      <c r="U305" s="0" t="n">
        <f aca="false">Q305*2</f>
        <v>0</v>
      </c>
      <c r="V305" s="0" t="n">
        <f aca="false">P305</f>
        <v>0</v>
      </c>
      <c r="W305" s="0" t="n">
        <f aca="false">O305</f>
        <v>0</v>
      </c>
      <c r="X305" s="0" t="n">
        <f aca="false">S305</f>
        <v>0</v>
      </c>
      <c r="Y305" s="0" t="n">
        <f aca="false">R305</f>
        <v>0</v>
      </c>
      <c r="AA305" s="0" t="n">
        <f aca="false">INDEX(Results!A:A,$B305)</f>
        <v>0</v>
      </c>
      <c r="AB305" s="0" t="n">
        <f aca="false">INDEX(Results!B:B,$B305)</f>
        <v>0</v>
      </c>
      <c r="AC305" s="0" t="n">
        <f aca="false">INDEX(Results!C:C,$B305)</f>
        <v>0</v>
      </c>
      <c r="AD305" s="0" t="n">
        <f aca="false">INDEX(Results!D:D,$B305)</f>
        <v>0</v>
      </c>
      <c r="AE305" s="0" t="n">
        <f aca="false">INDEX(Results!E:E,$B305)</f>
        <v>0</v>
      </c>
      <c r="AF305" s="0" t="n">
        <f aca="false">INDEX(Results!F:F,$B305)</f>
        <v>0</v>
      </c>
      <c r="AG305" s="0" t="n">
        <f aca="false">INDEX(Results!G:G,$B305)</f>
        <v>0</v>
      </c>
      <c r="AH305" s="0" t="n">
        <f aca="false">INDEX(Results!H:H,$B305)</f>
        <v>0</v>
      </c>
      <c r="AI305" s="20" t="n">
        <f aca="false">INDEX(Results!300:300,9+2*$C305)</f>
        <v>0</v>
      </c>
      <c r="AJ305" s="20"/>
    </row>
    <row r="306" customFormat="false" ht="12.8" hidden="false" customHeight="false" outlineLevel="0" collapsed="false">
      <c r="B306" s="0" t="n">
        <f aca="false">B305+1</f>
        <v>301</v>
      </c>
      <c r="C306" s="0" t="n">
        <f aca="false">INDEX(Results!F:F,B306)</f>
        <v>0</v>
      </c>
      <c r="D306" s="0" t="n">
        <f aca="false">INDEX(Results!301:301,36+2*$C306+27*(D$5-1))</f>
        <v>0</v>
      </c>
      <c r="E306" s="0" t="n">
        <f aca="false">INDEX(Results!301:301,36+2*$C306+27*(E$5-1))</f>
        <v>0</v>
      </c>
      <c r="F306" s="0" t="n">
        <f aca="false">INDEX(Results!301:301,36+2*$C306+27*(F$5-1))</f>
        <v>0</v>
      </c>
      <c r="G306" s="0" t="n">
        <f aca="false">INDEX(Results!301:301,36+2*$C306+27*(G$5-1))</f>
        <v>0</v>
      </c>
      <c r="H306" s="0" t="n">
        <f aca="false">INDEX(Results!301:301,36+2*$C306+27*(H$5-1))</f>
        <v>0</v>
      </c>
      <c r="I306" s="0" t="n">
        <f aca="false">INDEX(Results!301:301,36+2*$C306+27*(I$5-1))</f>
        <v>0</v>
      </c>
      <c r="J306" s="0" t="n">
        <f aca="false">INDEX(Results!301:301,36+2*$C306+27*(J$5-1))</f>
        <v>0</v>
      </c>
      <c r="K306" s="0" t="n">
        <f aca="false">INDEX(Results!301:301,36+2*$C306+27*(K$5-1))</f>
        <v>0</v>
      </c>
      <c r="L306" s="0" t="n">
        <f aca="false">INDEX(Results!301:301,36+2*$C306+27*(L$5-1))</f>
        <v>0</v>
      </c>
      <c r="M306" s="0" t="n">
        <f aca="false">INDEX(Results!301:301,36+2*$C306+27*(M$5-1))</f>
        <v>0</v>
      </c>
      <c r="O306" s="0" t="n">
        <f aca="true">MIN(INDIRECT("RC4:RC"&amp;$C306+3))</f>
        <v>0</v>
      </c>
      <c r="P306" s="0" t="n">
        <f aca="true">QUARTILE(INDIRECT("RC4:RC"&amp;$C306+3),1)</f>
        <v>0</v>
      </c>
      <c r="Q306" s="0" t="n">
        <f aca="true">MEDIAN(INDIRECT("RC4:RC"&amp;$C306+3))</f>
        <v>0</v>
      </c>
      <c r="R306" s="0" t="n">
        <f aca="true">QUARTILE(INDIRECT("RC4:RC"&amp;$C306+3),3)</f>
        <v>0</v>
      </c>
      <c r="S306" s="0" t="n">
        <f aca="true">MAX(INDIRECT("RC4:RC"&amp;$C306+3))</f>
        <v>0</v>
      </c>
      <c r="T306" s="20" t="str">
        <f aca="false">AC306&amp;":"&amp;AE306</f>
        <v>0:0</v>
      </c>
      <c r="U306" s="0" t="n">
        <f aca="false">Q306*2</f>
        <v>0</v>
      </c>
      <c r="V306" s="0" t="n">
        <f aca="false">P306</f>
        <v>0</v>
      </c>
      <c r="W306" s="0" t="n">
        <f aca="false">O306</f>
        <v>0</v>
      </c>
      <c r="X306" s="0" t="n">
        <f aca="false">S306</f>
        <v>0</v>
      </c>
      <c r="Y306" s="0" t="n">
        <f aca="false">R306</f>
        <v>0</v>
      </c>
      <c r="AA306" s="0" t="n">
        <f aca="false">INDEX(Results!A:A,$B306)</f>
        <v>0</v>
      </c>
      <c r="AB306" s="0" t="n">
        <f aca="false">INDEX(Results!B:B,$B306)</f>
        <v>0</v>
      </c>
      <c r="AC306" s="0" t="n">
        <f aca="false">INDEX(Results!C:C,$B306)</f>
        <v>0</v>
      </c>
      <c r="AD306" s="0" t="n">
        <f aca="false">INDEX(Results!D:D,$B306)</f>
        <v>0</v>
      </c>
      <c r="AE306" s="0" t="n">
        <f aca="false">INDEX(Results!E:E,$B306)</f>
        <v>0</v>
      </c>
      <c r="AF306" s="0" t="n">
        <f aca="false">INDEX(Results!F:F,$B306)</f>
        <v>0</v>
      </c>
      <c r="AG306" s="0" t="n">
        <f aca="false">INDEX(Results!G:G,$B306)</f>
        <v>0</v>
      </c>
      <c r="AH306" s="0" t="n">
        <f aca="false">INDEX(Results!H:H,$B306)</f>
        <v>0</v>
      </c>
      <c r="AI306" s="20" t="n">
        <f aca="false">INDEX(Results!301:301,9+2*$C306)</f>
        <v>0</v>
      </c>
      <c r="AJ306" s="20"/>
    </row>
    <row r="307" customFormat="false" ht="12.8" hidden="false" customHeight="false" outlineLevel="0" collapsed="false">
      <c r="B307" s="0" t="n">
        <f aca="false">B306+1</f>
        <v>302</v>
      </c>
      <c r="C307" s="0" t="n">
        <f aca="false">INDEX(Results!F:F,B307)</f>
        <v>0</v>
      </c>
      <c r="D307" s="0" t="n">
        <f aca="false">INDEX(Results!302:302,36+2*$C307+27*(D$5-1))</f>
        <v>0</v>
      </c>
      <c r="E307" s="0" t="n">
        <f aca="false">INDEX(Results!302:302,36+2*$C307+27*(E$5-1))</f>
        <v>0</v>
      </c>
      <c r="F307" s="0" t="n">
        <f aca="false">INDEX(Results!302:302,36+2*$C307+27*(F$5-1))</f>
        <v>0</v>
      </c>
      <c r="G307" s="0" t="n">
        <f aca="false">INDEX(Results!302:302,36+2*$C307+27*(G$5-1))</f>
        <v>0</v>
      </c>
      <c r="H307" s="0" t="n">
        <f aca="false">INDEX(Results!302:302,36+2*$C307+27*(H$5-1))</f>
        <v>0</v>
      </c>
      <c r="I307" s="0" t="n">
        <f aca="false">INDEX(Results!302:302,36+2*$C307+27*(I$5-1))</f>
        <v>0</v>
      </c>
      <c r="J307" s="0" t="n">
        <f aca="false">INDEX(Results!302:302,36+2*$C307+27*(J$5-1))</f>
        <v>0</v>
      </c>
      <c r="K307" s="0" t="n">
        <f aca="false">INDEX(Results!302:302,36+2*$C307+27*(K$5-1))</f>
        <v>0</v>
      </c>
      <c r="L307" s="0" t="n">
        <f aca="false">INDEX(Results!302:302,36+2*$C307+27*(L$5-1))</f>
        <v>0</v>
      </c>
      <c r="M307" s="0" t="n">
        <f aca="false">INDEX(Results!302:302,36+2*$C307+27*(M$5-1))</f>
        <v>0</v>
      </c>
      <c r="O307" s="0" t="n">
        <f aca="true">MIN(INDIRECT("RC4:RC"&amp;$C307+3))</f>
        <v>0</v>
      </c>
      <c r="P307" s="0" t="n">
        <f aca="true">QUARTILE(INDIRECT("RC4:RC"&amp;$C307+3),1)</f>
        <v>0</v>
      </c>
      <c r="Q307" s="0" t="n">
        <f aca="true">MEDIAN(INDIRECT("RC4:RC"&amp;$C307+3))</f>
        <v>0</v>
      </c>
      <c r="R307" s="0" t="n">
        <f aca="true">QUARTILE(INDIRECT("RC4:RC"&amp;$C307+3),3)</f>
        <v>0</v>
      </c>
      <c r="S307" s="0" t="n">
        <f aca="true">MAX(INDIRECT("RC4:RC"&amp;$C307+3))</f>
        <v>0</v>
      </c>
      <c r="T307" s="20" t="str">
        <f aca="false">AC307&amp;":"&amp;AE307</f>
        <v>0:0</v>
      </c>
      <c r="U307" s="0" t="n">
        <f aca="false">Q307*2</f>
        <v>0</v>
      </c>
      <c r="V307" s="0" t="n">
        <f aca="false">P307</f>
        <v>0</v>
      </c>
      <c r="W307" s="0" t="n">
        <f aca="false">O307</f>
        <v>0</v>
      </c>
      <c r="X307" s="0" t="n">
        <f aca="false">S307</f>
        <v>0</v>
      </c>
      <c r="Y307" s="0" t="n">
        <f aca="false">R307</f>
        <v>0</v>
      </c>
      <c r="AA307" s="0" t="n">
        <f aca="false">INDEX(Results!A:A,$B307)</f>
        <v>0</v>
      </c>
      <c r="AB307" s="0" t="n">
        <f aca="false">INDEX(Results!B:B,$B307)</f>
        <v>0</v>
      </c>
      <c r="AC307" s="0" t="n">
        <f aca="false">INDEX(Results!C:C,$B307)</f>
        <v>0</v>
      </c>
      <c r="AD307" s="0" t="n">
        <f aca="false">INDEX(Results!D:D,$B307)</f>
        <v>0</v>
      </c>
      <c r="AE307" s="0" t="n">
        <f aca="false">INDEX(Results!E:E,$B307)</f>
        <v>0</v>
      </c>
      <c r="AF307" s="0" t="n">
        <f aca="false">INDEX(Results!F:F,$B307)</f>
        <v>0</v>
      </c>
      <c r="AG307" s="0" t="n">
        <f aca="false">INDEX(Results!G:G,$B307)</f>
        <v>0</v>
      </c>
      <c r="AH307" s="0" t="n">
        <f aca="false">INDEX(Results!H:H,$B307)</f>
        <v>0</v>
      </c>
      <c r="AI307" s="20" t="n">
        <f aca="false">INDEX(Results!302:302,9+2*$C307)</f>
        <v>0</v>
      </c>
      <c r="AJ307" s="20"/>
    </row>
    <row r="308" customFormat="false" ht="12.8" hidden="false" customHeight="false" outlineLevel="0" collapsed="false">
      <c r="B308" s="0" t="n">
        <f aca="false">B307+1</f>
        <v>303</v>
      </c>
      <c r="C308" s="0" t="n">
        <f aca="false">INDEX(Results!F:F,B308)</f>
        <v>0</v>
      </c>
      <c r="D308" s="0" t="n">
        <f aca="false">INDEX(Results!303:303,36+2*$C308+27*(D$5-1))</f>
        <v>0</v>
      </c>
      <c r="E308" s="0" t="n">
        <f aca="false">INDEX(Results!303:303,36+2*$C308+27*(E$5-1))</f>
        <v>0</v>
      </c>
      <c r="F308" s="0" t="n">
        <f aca="false">INDEX(Results!303:303,36+2*$C308+27*(F$5-1))</f>
        <v>0</v>
      </c>
      <c r="G308" s="0" t="n">
        <f aca="false">INDEX(Results!303:303,36+2*$C308+27*(G$5-1))</f>
        <v>0</v>
      </c>
      <c r="H308" s="0" t="n">
        <f aca="false">INDEX(Results!303:303,36+2*$C308+27*(H$5-1))</f>
        <v>0</v>
      </c>
      <c r="I308" s="0" t="n">
        <f aca="false">INDEX(Results!303:303,36+2*$C308+27*(I$5-1))</f>
        <v>0</v>
      </c>
      <c r="J308" s="0" t="n">
        <f aca="false">INDEX(Results!303:303,36+2*$C308+27*(J$5-1))</f>
        <v>0</v>
      </c>
      <c r="K308" s="0" t="n">
        <f aca="false">INDEX(Results!303:303,36+2*$C308+27*(K$5-1))</f>
        <v>0</v>
      </c>
      <c r="L308" s="0" t="n">
        <f aca="false">INDEX(Results!303:303,36+2*$C308+27*(L$5-1))</f>
        <v>0</v>
      </c>
      <c r="M308" s="0" t="n">
        <f aca="false">INDEX(Results!303:303,36+2*$C308+27*(M$5-1))</f>
        <v>0</v>
      </c>
      <c r="O308" s="0" t="n">
        <f aca="true">MIN(INDIRECT("RC4:RC"&amp;$C308+3))</f>
        <v>0</v>
      </c>
      <c r="P308" s="0" t="n">
        <f aca="true">QUARTILE(INDIRECT("RC4:RC"&amp;$C308+3),1)</f>
        <v>0</v>
      </c>
      <c r="Q308" s="0" t="n">
        <f aca="true">MEDIAN(INDIRECT("RC4:RC"&amp;$C308+3))</f>
        <v>0</v>
      </c>
      <c r="R308" s="0" t="n">
        <f aca="true">QUARTILE(INDIRECT("RC4:RC"&amp;$C308+3),3)</f>
        <v>0</v>
      </c>
      <c r="S308" s="0" t="n">
        <f aca="true">MAX(INDIRECT("RC4:RC"&amp;$C308+3))</f>
        <v>0</v>
      </c>
      <c r="T308" s="20" t="str">
        <f aca="false">AC308&amp;":"&amp;AE308</f>
        <v>0:0</v>
      </c>
      <c r="U308" s="0" t="n">
        <f aca="false">Q308*2</f>
        <v>0</v>
      </c>
      <c r="V308" s="0" t="n">
        <f aca="false">P308</f>
        <v>0</v>
      </c>
      <c r="W308" s="0" t="n">
        <f aca="false">O308</f>
        <v>0</v>
      </c>
      <c r="X308" s="0" t="n">
        <f aca="false">S308</f>
        <v>0</v>
      </c>
      <c r="Y308" s="0" t="n">
        <f aca="false">R308</f>
        <v>0</v>
      </c>
      <c r="AA308" s="0" t="n">
        <f aca="false">INDEX(Results!A:A,$B308)</f>
        <v>0</v>
      </c>
      <c r="AB308" s="0" t="n">
        <f aca="false">INDEX(Results!B:B,$B308)</f>
        <v>0</v>
      </c>
      <c r="AC308" s="0" t="n">
        <f aca="false">INDEX(Results!C:C,$B308)</f>
        <v>0</v>
      </c>
      <c r="AD308" s="0" t="n">
        <f aca="false">INDEX(Results!D:D,$B308)</f>
        <v>0</v>
      </c>
      <c r="AE308" s="0" t="n">
        <f aca="false">INDEX(Results!E:E,$B308)</f>
        <v>0</v>
      </c>
      <c r="AF308" s="0" t="n">
        <f aca="false">INDEX(Results!F:F,$B308)</f>
        <v>0</v>
      </c>
      <c r="AG308" s="0" t="n">
        <f aca="false">INDEX(Results!G:G,$B308)</f>
        <v>0</v>
      </c>
      <c r="AH308" s="0" t="n">
        <f aca="false">INDEX(Results!H:H,$B308)</f>
        <v>0</v>
      </c>
      <c r="AI308" s="20" t="n">
        <f aca="false">INDEX(Results!303:303,9+2*$C308)</f>
        <v>0</v>
      </c>
      <c r="AJ308" s="20"/>
    </row>
    <row r="309" customFormat="false" ht="12.8" hidden="false" customHeight="false" outlineLevel="0" collapsed="false">
      <c r="B309" s="0" t="n">
        <f aca="false">B308+1</f>
        <v>304</v>
      </c>
      <c r="C309" s="0" t="n">
        <f aca="false">INDEX(Results!F:F,B309)</f>
        <v>0</v>
      </c>
      <c r="D309" s="0" t="n">
        <f aca="false">INDEX(Results!304:304,36+2*$C309+27*(D$5-1))</f>
        <v>0</v>
      </c>
      <c r="E309" s="0" t="n">
        <f aca="false">INDEX(Results!304:304,36+2*$C309+27*(E$5-1))</f>
        <v>0</v>
      </c>
      <c r="F309" s="0" t="n">
        <f aca="false">INDEX(Results!304:304,36+2*$C309+27*(F$5-1))</f>
        <v>0</v>
      </c>
      <c r="G309" s="0" t="n">
        <f aca="false">INDEX(Results!304:304,36+2*$C309+27*(G$5-1))</f>
        <v>0</v>
      </c>
      <c r="H309" s="0" t="n">
        <f aca="false">INDEX(Results!304:304,36+2*$C309+27*(H$5-1))</f>
        <v>0</v>
      </c>
      <c r="I309" s="0" t="n">
        <f aca="false">INDEX(Results!304:304,36+2*$C309+27*(I$5-1))</f>
        <v>0</v>
      </c>
      <c r="J309" s="0" t="n">
        <f aca="false">INDEX(Results!304:304,36+2*$C309+27*(J$5-1))</f>
        <v>0</v>
      </c>
      <c r="K309" s="0" t="n">
        <f aca="false">INDEX(Results!304:304,36+2*$C309+27*(K$5-1))</f>
        <v>0</v>
      </c>
      <c r="L309" s="0" t="n">
        <f aca="false">INDEX(Results!304:304,36+2*$C309+27*(L$5-1))</f>
        <v>0</v>
      </c>
      <c r="M309" s="0" t="n">
        <f aca="false">INDEX(Results!304:304,36+2*$C309+27*(M$5-1))</f>
        <v>0</v>
      </c>
      <c r="O309" s="0" t="n">
        <f aca="true">MIN(INDIRECT("RC4:RC"&amp;$C309+3))</f>
        <v>0</v>
      </c>
      <c r="P309" s="0" t="n">
        <f aca="true">QUARTILE(INDIRECT("RC4:RC"&amp;$C309+3),1)</f>
        <v>0</v>
      </c>
      <c r="Q309" s="0" t="n">
        <f aca="true">MEDIAN(INDIRECT("RC4:RC"&amp;$C309+3))</f>
        <v>0</v>
      </c>
      <c r="R309" s="0" t="n">
        <f aca="true">QUARTILE(INDIRECT("RC4:RC"&amp;$C309+3),3)</f>
        <v>0</v>
      </c>
      <c r="S309" s="0" t="n">
        <f aca="true">MAX(INDIRECT("RC4:RC"&amp;$C309+3))</f>
        <v>0</v>
      </c>
      <c r="T309" s="20" t="str">
        <f aca="false">AC309&amp;":"&amp;AE309</f>
        <v>0:0</v>
      </c>
      <c r="U309" s="0" t="n">
        <f aca="false">Q309*2</f>
        <v>0</v>
      </c>
      <c r="V309" s="0" t="n">
        <f aca="false">P309</f>
        <v>0</v>
      </c>
      <c r="W309" s="0" t="n">
        <f aca="false">O309</f>
        <v>0</v>
      </c>
      <c r="X309" s="0" t="n">
        <f aca="false">S309</f>
        <v>0</v>
      </c>
      <c r="Y309" s="0" t="n">
        <f aca="false">R309</f>
        <v>0</v>
      </c>
      <c r="AA309" s="0" t="n">
        <f aca="false">INDEX(Results!A:A,$B309)</f>
        <v>0</v>
      </c>
      <c r="AB309" s="0" t="n">
        <f aca="false">INDEX(Results!B:B,$B309)</f>
        <v>0</v>
      </c>
      <c r="AC309" s="0" t="n">
        <f aca="false">INDEX(Results!C:C,$B309)</f>
        <v>0</v>
      </c>
      <c r="AD309" s="0" t="n">
        <f aca="false">INDEX(Results!D:D,$B309)</f>
        <v>0</v>
      </c>
      <c r="AE309" s="0" t="n">
        <f aca="false">INDEX(Results!E:E,$B309)</f>
        <v>0</v>
      </c>
      <c r="AF309" s="0" t="n">
        <f aca="false">INDEX(Results!F:F,$B309)</f>
        <v>0</v>
      </c>
      <c r="AG309" s="0" t="n">
        <f aca="false">INDEX(Results!G:G,$B309)</f>
        <v>0</v>
      </c>
      <c r="AH309" s="0" t="n">
        <f aca="false">INDEX(Results!H:H,$B309)</f>
        <v>0</v>
      </c>
      <c r="AI309" s="20" t="n">
        <f aca="false">INDEX(Results!304:304,9+2*$C309)</f>
        <v>0</v>
      </c>
      <c r="AJ309" s="20"/>
    </row>
    <row r="310" customFormat="false" ht="12.8" hidden="false" customHeight="false" outlineLevel="0" collapsed="false">
      <c r="B310" s="0" t="n">
        <f aca="false">B309+1</f>
        <v>305</v>
      </c>
      <c r="C310" s="0" t="n">
        <f aca="false">INDEX(Results!F:F,B310)</f>
        <v>0</v>
      </c>
      <c r="D310" s="0" t="n">
        <f aca="false">INDEX(Results!305:305,36+2*$C310+27*(D$5-1))</f>
        <v>0</v>
      </c>
      <c r="E310" s="0" t="n">
        <f aca="false">INDEX(Results!305:305,36+2*$C310+27*(E$5-1))</f>
        <v>0</v>
      </c>
      <c r="F310" s="0" t="n">
        <f aca="false">INDEX(Results!305:305,36+2*$C310+27*(F$5-1))</f>
        <v>0</v>
      </c>
      <c r="G310" s="0" t="n">
        <f aca="false">INDEX(Results!305:305,36+2*$C310+27*(G$5-1))</f>
        <v>0</v>
      </c>
      <c r="H310" s="0" t="n">
        <f aca="false">INDEX(Results!305:305,36+2*$C310+27*(H$5-1))</f>
        <v>0</v>
      </c>
      <c r="I310" s="0" t="n">
        <f aca="false">INDEX(Results!305:305,36+2*$C310+27*(I$5-1))</f>
        <v>0</v>
      </c>
      <c r="J310" s="0" t="n">
        <f aca="false">INDEX(Results!305:305,36+2*$C310+27*(J$5-1))</f>
        <v>0</v>
      </c>
      <c r="K310" s="0" t="n">
        <f aca="false">INDEX(Results!305:305,36+2*$C310+27*(K$5-1))</f>
        <v>0</v>
      </c>
      <c r="L310" s="0" t="n">
        <f aca="false">INDEX(Results!305:305,36+2*$C310+27*(L$5-1))</f>
        <v>0</v>
      </c>
      <c r="M310" s="0" t="n">
        <f aca="false">INDEX(Results!305:305,36+2*$C310+27*(M$5-1))</f>
        <v>0</v>
      </c>
      <c r="O310" s="0" t="n">
        <f aca="true">MIN(INDIRECT("RC4:RC"&amp;$C310+3))</f>
        <v>0</v>
      </c>
      <c r="P310" s="0" t="n">
        <f aca="true">QUARTILE(INDIRECT("RC4:RC"&amp;$C310+3),1)</f>
        <v>0</v>
      </c>
      <c r="Q310" s="0" t="n">
        <f aca="true">MEDIAN(INDIRECT("RC4:RC"&amp;$C310+3))</f>
        <v>0</v>
      </c>
      <c r="R310" s="0" t="n">
        <f aca="true">QUARTILE(INDIRECT("RC4:RC"&amp;$C310+3),3)</f>
        <v>0</v>
      </c>
      <c r="S310" s="0" t="n">
        <f aca="true">MAX(INDIRECT("RC4:RC"&amp;$C310+3))</f>
        <v>0</v>
      </c>
      <c r="T310" s="20" t="str">
        <f aca="false">AC310&amp;":"&amp;AE310</f>
        <v>0:0</v>
      </c>
      <c r="U310" s="0" t="n">
        <f aca="false">Q310*2</f>
        <v>0</v>
      </c>
      <c r="V310" s="0" t="n">
        <f aca="false">P310</f>
        <v>0</v>
      </c>
      <c r="W310" s="0" t="n">
        <f aca="false">O310</f>
        <v>0</v>
      </c>
      <c r="X310" s="0" t="n">
        <f aca="false">S310</f>
        <v>0</v>
      </c>
      <c r="Y310" s="0" t="n">
        <f aca="false">R310</f>
        <v>0</v>
      </c>
      <c r="AA310" s="0" t="n">
        <f aca="false">INDEX(Results!A:A,$B310)</f>
        <v>0</v>
      </c>
      <c r="AB310" s="0" t="n">
        <f aca="false">INDEX(Results!B:B,$B310)</f>
        <v>0</v>
      </c>
      <c r="AC310" s="0" t="n">
        <f aca="false">INDEX(Results!C:C,$B310)</f>
        <v>0</v>
      </c>
      <c r="AD310" s="0" t="n">
        <f aca="false">INDEX(Results!D:D,$B310)</f>
        <v>0</v>
      </c>
      <c r="AE310" s="0" t="n">
        <f aca="false">INDEX(Results!E:E,$B310)</f>
        <v>0</v>
      </c>
      <c r="AF310" s="0" t="n">
        <f aca="false">INDEX(Results!F:F,$B310)</f>
        <v>0</v>
      </c>
      <c r="AG310" s="0" t="n">
        <f aca="false">INDEX(Results!G:G,$B310)</f>
        <v>0</v>
      </c>
      <c r="AH310" s="0" t="n">
        <f aca="false">INDEX(Results!H:H,$B310)</f>
        <v>0</v>
      </c>
      <c r="AI310" s="20" t="n">
        <f aca="false">INDEX(Results!305:305,9+2*$C310)</f>
        <v>0</v>
      </c>
      <c r="AJ310" s="20"/>
    </row>
    <row r="311" customFormat="false" ht="12.8" hidden="false" customHeight="false" outlineLevel="0" collapsed="false">
      <c r="B311" s="0" t="n">
        <f aca="false">B310+1</f>
        <v>306</v>
      </c>
      <c r="C311" s="0" t="n">
        <f aca="false">INDEX(Results!F:F,B311)</f>
        <v>0</v>
      </c>
      <c r="D311" s="0" t="n">
        <f aca="false">INDEX(Results!306:306,36+2*$C311+27*(D$5-1))</f>
        <v>0</v>
      </c>
      <c r="E311" s="0" t="n">
        <f aca="false">INDEX(Results!306:306,36+2*$C311+27*(E$5-1))</f>
        <v>0</v>
      </c>
      <c r="F311" s="0" t="n">
        <f aca="false">INDEX(Results!306:306,36+2*$C311+27*(F$5-1))</f>
        <v>0</v>
      </c>
      <c r="G311" s="0" t="n">
        <f aca="false">INDEX(Results!306:306,36+2*$C311+27*(G$5-1))</f>
        <v>0</v>
      </c>
      <c r="H311" s="0" t="n">
        <f aca="false">INDEX(Results!306:306,36+2*$C311+27*(H$5-1))</f>
        <v>0</v>
      </c>
      <c r="I311" s="0" t="n">
        <f aca="false">INDEX(Results!306:306,36+2*$C311+27*(I$5-1))</f>
        <v>0</v>
      </c>
      <c r="J311" s="0" t="n">
        <f aca="false">INDEX(Results!306:306,36+2*$C311+27*(J$5-1))</f>
        <v>0</v>
      </c>
      <c r="K311" s="0" t="n">
        <f aca="false">INDEX(Results!306:306,36+2*$C311+27*(K$5-1))</f>
        <v>0</v>
      </c>
      <c r="L311" s="0" t="n">
        <f aca="false">INDEX(Results!306:306,36+2*$C311+27*(L$5-1))</f>
        <v>0</v>
      </c>
      <c r="M311" s="0" t="n">
        <f aca="false">INDEX(Results!306:306,36+2*$C311+27*(M$5-1))</f>
        <v>0</v>
      </c>
      <c r="O311" s="0" t="n">
        <f aca="true">MIN(INDIRECT("RC4:RC"&amp;$C311+3))</f>
        <v>0</v>
      </c>
      <c r="P311" s="0" t="n">
        <f aca="true">QUARTILE(INDIRECT("RC4:RC"&amp;$C311+3),1)</f>
        <v>0</v>
      </c>
      <c r="Q311" s="0" t="n">
        <f aca="true">MEDIAN(INDIRECT("RC4:RC"&amp;$C311+3))</f>
        <v>0</v>
      </c>
      <c r="R311" s="0" t="n">
        <f aca="true">QUARTILE(INDIRECT("RC4:RC"&amp;$C311+3),3)</f>
        <v>0</v>
      </c>
      <c r="S311" s="0" t="n">
        <f aca="true">MAX(INDIRECT("RC4:RC"&amp;$C311+3))</f>
        <v>0</v>
      </c>
      <c r="T311" s="20" t="str">
        <f aca="false">AC311&amp;":"&amp;AE311</f>
        <v>0:0</v>
      </c>
      <c r="U311" s="0" t="n">
        <f aca="false">Q311*2</f>
        <v>0</v>
      </c>
      <c r="V311" s="0" t="n">
        <f aca="false">P311</f>
        <v>0</v>
      </c>
      <c r="W311" s="0" t="n">
        <f aca="false">O311</f>
        <v>0</v>
      </c>
      <c r="X311" s="0" t="n">
        <f aca="false">S311</f>
        <v>0</v>
      </c>
      <c r="Y311" s="0" t="n">
        <f aca="false">R311</f>
        <v>0</v>
      </c>
      <c r="AA311" s="0" t="n">
        <f aca="false">INDEX(Results!A:A,$B311)</f>
        <v>0</v>
      </c>
      <c r="AB311" s="0" t="n">
        <f aca="false">INDEX(Results!B:B,$B311)</f>
        <v>0</v>
      </c>
      <c r="AC311" s="0" t="n">
        <f aca="false">INDEX(Results!C:C,$B311)</f>
        <v>0</v>
      </c>
      <c r="AD311" s="0" t="n">
        <f aca="false">INDEX(Results!D:D,$B311)</f>
        <v>0</v>
      </c>
      <c r="AE311" s="0" t="n">
        <f aca="false">INDEX(Results!E:E,$B311)</f>
        <v>0</v>
      </c>
      <c r="AF311" s="0" t="n">
        <f aca="false">INDEX(Results!F:F,$B311)</f>
        <v>0</v>
      </c>
      <c r="AG311" s="0" t="n">
        <f aca="false">INDEX(Results!G:G,$B311)</f>
        <v>0</v>
      </c>
      <c r="AH311" s="0" t="n">
        <f aca="false">INDEX(Results!H:H,$B311)</f>
        <v>0</v>
      </c>
      <c r="AI311" s="20" t="n">
        <f aca="false">INDEX(Results!306:306,9+2*$C311)</f>
        <v>0</v>
      </c>
      <c r="AJ311" s="20"/>
    </row>
    <row r="312" customFormat="false" ht="12.8" hidden="false" customHeight="false" outlineLevel="0" collapsed="false">
      <c r="B312" s="0" t="n">
        <f aca="false">B311+1</f>
        <v>307</v>
      </c>
      <c r="C312" s="0" t="n">
        <f aca="false">INDEX(Results!F:F,B312)</f>
        <v>0</v>
      </c>
      <c r="D312" s="0" t="n">
        <f aca="false">INDEX(Results!307:307,36+2*$C312+27*(D$5-1))</f>
        <v>0</v>
      </c>
      <c r="E312" s="0" t="n">
        <f aca="false">INDEX(Results!307:307,36+2*$C312+27*(E$5-1))</f>
        <v>0</v>
      </c>
      <c r="F312" s="0" t="n">
        <f aca="false">INDEX(Results!307:307,36+2*$C312+27*(F$5-1))</f>
        <v>0</v>
      </c>
      <c r="G312" s="0" t="n">
        <f aca="false">INDEX(Results!307:307,36+2*$C312+27*(G$5-1))</f>
        <v>0</v>
      </c>
      <c r="H312" s="0" t="n">
        <f aca="false">INDEX(Results!307:307,36+2*$C312+27*(H$5-1))</f>
        <v>0</v>
      </c>
      <c r="I312" s="0" t="n">
        <f aca="false">INDEX(Results!307:307,36+2*$C312+27*(I$5-1))</f>
        <v>0</v>
      </c>
      <c r="J312" s="0" t="n">
        <f aca="false">INDEX(Results!307:307,36+2*$C312+27*(J$5-1))</f>
        <v>0</v>
      </c>
      <c r="K312" s="0" t="n">
        <f aca="false">INDEX(Results!307:307,36+2*$C312+27*(K$5-1))</f>
        <v>0</v>
      </c>
      <c r="L312" s="0" t="n">
        <f aca="false">INDEX(Results!307:307,36+2*$C312+27*(L$5-1))</f>
        <v>0</v>
      </c>
      <c r="M312" s="0" t="n">
        <f aca="false">INDEX(Results!307:307,36+2*$C312+27*(M$5-1))</f>
        <v>0</v>
      </c>
      <c r="O312" s="0" t="n">
        <f aca="true">MIN(INDIRECT("RC4:RC"&amp;$C312+3))</f>
        <v>0</v>
      </c>
      <c r="P312" s="0" t="n">
        <f aca="true">QUARTILE(INDIRECT("RC4:RC"&amp;$C312+3),1)</f>
        <v>0</v>
      </c>
      <c r="Q312" s="0" t="n">
        <f aca="true">MEDIAN(INDIRECT("RC4:RC"&amp;$C312+3))</f>
        <v>0</v>
      </c>
      <c r="R312" s="0" t="n">
        <f aca="true">QUARTILE(INDIRECT("RC4:RC"&amp;$C312+3),3)</f>
        <v>0</v>
      </c>
      <c r="S312" s="0" t="n">
        <f aca="true">MAX(INDIRECT("RC4:RC"&amp;$C312+3))</f>
        <v>0</v>
      </c>
      <c r="T312" s="20" t="str">
        <f aca="false">AC312&amp;":"&amp;AE312</f>
        <v>0:0</v>
      </c>
      <c r="U312" s="0" t="n">
        <f aca="false">Q312*2</f>
        <v>0</v>
      </c>
      <c r="V312" s="0" t="n">
        <f aca="false">P312</f>
        <v>0</v>
      </c>
      <c r="W312" s="0" t="n">
        <f aca="false">O312</f>
        <v>0</v>
      </c>
      <c r="X312" s="0" t="n">
        <f aca="false">S312</f>
        <v>0</v>
      </c>
      <c r="Y312" s="0" t="n">
        <f aca="false">R312</f>
        <v>0</v>
      </c>
      <c r="AA312" s="0" t="n">
        <f aca="false">INDEX(Results!A:A,$B312)</f>
        <v>0</v>
      </c>
      <c r="AB312" s="0" t="n">
        <f aca="false">INDEX(Results!B:B,$B312)</f>
        <v>0</v>
      </c>
      <c r="AC312" s="0" t="n">
        <f aca="false">INDEX(Results!C:C,$B312)</f>
        <v>0</v>
      </c>
      <c r="AD312" s="0" t="n">
        <f aca="false">INDEX(Results!D:D,$B312)</f>
        <v>0</v>
      </c>
      <c r="AE312" s="0" t="n">
        <f aca="false">INDEX(Results!E:E,$B312)</f>
        <v>0</v>
      </c>
      <c r="AF312" s="0" t="n">
        <f aca="false">INDEX(Results!F:F,$B312)</f>
        <v>0</v>
      </c>
      <c r="AG312" s="0" t="n">
        <f aca="false">INDEX(Results!G:G,$B312)</f>
        <v>0</v>
      </c>
      <c r="AH312" s="0" t="n">
        <f aca="false">INDEX(Results!H:H,$B312)</f>
        <v>0</v>
      </c>
      <c r="AI312" s="20" t="n">
        <f aca="false">INDEX(Results!307:307,9+2*$C312)</f>
        <v>0</v>
      </c>
      <c r="AJ312" s="20"/>
    </row>
    <row r="313" customFormat="false" ht="12.8" hidden="false" customHeight="false" outlineLevel="0" collapsed="false">
      <c r="B313" s="0" t="n">
        <f aca="false">B312+1</f>
        <v>308</v>
      </c>
      <c r="C313" s="0" t="n">
        <f aca="false">INDEX(Results!F:F,B313)</f>
        <v>0</v>
      </c>
      <c r="D313" s="0" t="n">
        <f aca="false">INDEX(Results!308:308,36+2*$C313+27*(D$5-1))</f>
        <v>0</v>
      </c>
      <c r="E313" s="0" t="n">
        <f aca="false">INDEX(Results!308:308,36+2*$C313+27*(E$5-1))</f>
        <v>0</v>
      </c>
      <c r="F313" s="0" t="n">
        <f aca="false">INDEX(Results!308:308,36+2*$C313+27*(F$5-1))</f>
        <v>0</v>
      </c>
      <c r="G313" s="0" t="n">
        <f aca="false">INDEX(Results!308:308,36+2*$C313+27*(G$5-1))</f>
        <v>0</v>
      </c>
      <c r="H313" s="0" t="n">
        <f aca="false">INDEX(Results!308:308,36+2*$C313+27*(H$5-1))</f>
        <v>0</v>
      </c>
      <c r="I313" s="0" t="n">
        <f aca="false">INDEX(Results!308:308,36+2*$C313+27*(I$5-1))</f>
        <v>0</v>
      </c>
      <c r="J313" s="0" t="n">
        <f aca="false">INDEX(Results!308:308,36+2*$C313+27*(J$5-1))</f>
        <v>0</v>
      </c>
      <c r="K313" s="0" t="n">
        <f aca="false">INDEX(Results!308:308,36+2*$C313+27*(K$5-1))</f>
        <v>0</v>
      </c>
      <c r="L313" s="0" t="n">
        <f aca="false">INDEX(Results!308:308,36+2*$C313+27*(L$5-1))</f>
        <v>0</v>
      </c>
      <c r="M313" s="0" t="n">
        <f aca="false">INDEX(Results!308:308,36+2*$C313+27*(M$5-1))</f>
        <v>0</v>
      </c>
      <c r="O313" s="0" t="n">
        <f aca="true">MIN(INDIRECT("RC4:RC"&amp;$C313+3))</f>
        <v>0</v>
      </c>
      <c r="P313" s="0" t="n">
        <f aca="true">QUARTILE(INDIRECT("RC4:RC"&amp;$C313+3),1)</f>
        <v>0</v>
      </c>
      <c r="Q313" s="0" t="n">
        <f aca="true">MEDIAN(INDIRECT("RC4:RC"&amp;$C313+3))</f>
        <v>0</v>
      </c>
      <c r="R313" s="0" t="n">
        <f aca="true">QUARTILE(INDIRECT("RC4:RC"&amp;$C313+3),3)</f>
        <v>0</v>
      </c>
      <c r="S313" s="0" t="n">
        <f aca="true">MAX(INDIRECT("RC4:RC"&amp;$C313+3))</f>
        <v>0</v>
      </c>
      <c r="T313" s="20" t="str">
        <f aca="false">AC313&amp;":"&amp;AE313</f>
        <v>0:0</v>
      </c>
      <c r="U313" s="0" t="n">
        <f aca="false">Q313*2</f>
        <v>0</v>
      </c>
      <c r="V313" s="0" t="n">
        <f aca="false">P313</f>
        <v>0</v>
      </c>
      <c r="W313" s="0" t="n">
        <f aca="false">O313</f>
        <v>0</v>
      </c>
      <c r="X313" s="0" t="n">
        <f aca="false">S313</f>
        <v>0</v>
      </c>
      <c r="Y313" s="0" t="n">
        <f aca="false">R313</f>
        <v>0</v>
      </c>
      <c r="AA313" s="0" t="n">
        <f aca="false">INDEX(Results!A:A,$B313)</f>
        <v>0</v>
      </c>
      <c r="AB313" s="0" t="n">
        <f aca="false">INDEX(Results!B:B,$B313)</f>
        <v>0</v>
      </c>
      <c r="AC313" s="0" t="n">
        <f aca="false">INDEX(Results!C:C,$B313)</f>
        <v>0</v>
      </c>
      <c r="AD313" s="0" t="n">
        <f aca="false">INDEX(Results!D:D,$B313)</f>
        <v>0</v>
      </c>
      <c r="AE313" s="0" t="n">
        <f aca="false">INDEX(Results!E:E,$B313)</f>
        <v>0</v>
      </c>
      <c r="AF313" s="0" t="n">
        <f aca="false">INDEX(Results!F:F,$B313)</f>
        <v>0</v>
      </c>
      <c r="AG313" s="0" t="n">
        <f aca="false">INDEX(Results!G:G,$B313)</f>
        <v>0</v>
      </c>
      <c r="AH313" s="0" t="n">
        <f aca="false">INDEX(Results!H:H,$B313)</f>
        <v>0</v>
      </c>
      <c r="AI313" s="20" t="n">
        <f aca="false">INDEX(Results!308:308,9+2*$C313)</f>
        <v>0</v>
      </c>
      <c r="AJ313" s="20"/>
    </row>
    <row r="314" customFormat="false" ht="12.8" hidden="false" customHeight="false" outlineLevel="0" collapsed="false">
      <c r="B314" s="0" t="n">
        <f aca="false">B313+1</f>
        <v>309</v>
      </c>
      <c r="C314" s="0" t="n">
        <f aca="false">INDEX(Results!F:F,B314)</f>
        <v>0</v>
      </c>
      <c r="D314" s="0" t="n">
        <f aca="false">INDEX(Results!309:309,36+2*$C314+27*(D$5-1))</f>
        <v>0</v>
      </c>
      <c r="E314" s="0" t="n">
        <f aca="false">INDEX(Results!309:309,36+2*$C314+27*(E$5-1))</f>
        <v>0</v>
      </c>
      <c r="F314" s="0" t="n">
        <f aca="false">INDEX(Results!309:309,36+2*$C314+27*(F$5-1))</f>
        <v>0</v>
      </c>
      <c r="G314" s="0" t="n">
        <f aca="false">INDEX(Results!309:309,36+2*$C314+27*(G$5-1))</f>
        <v>0</v>
      </c>
      <c r="H314" s="0" t="n">
        <f aca="false">INDEX(Results!309:309,36+2*$C314+27*(H$5-1))</f>
        <v>0</v>
      </c>
      <c r="I314" s="0" t="n">
        <f aca="false">INDEX(Results!309:309,36+2*$C314+27*(I$5-1))</f>
        <v>0</v>
      </c>
      <c r="J314" s="0" t="n">
        <f aca="false">INDEX(Results!309:309,36+2*$C314+27*(J$5-1))</f>
        <v>0</v>
      </c>
      <c r="K314" s="0" t="n">
        <f aca="false">INDEX(Results!309:309,36+2*$C314+27*(K$5-1))</f>
        <v>0</v>
      </c>
      <c r="L314" s="0" t="n">
        <f aca="false">INDEX(Results!309:309,36+2*$C314+27*(L$5-1))</f>
        <v>0</v>
      </c>
      <c r="M314" s="0" t="n">
        <f aca="false">INDEX(Results!309:309,36+2*$C314+27*(M$5-1))</f>
        <v>0</v>
      </c>
      <c r="O314" s="0" t="n">
        <f aca="true">MIN(INDIRECT("RC4:RC"&amp;$C314+3))</f>
        <v>0</v>
      </c>
      <c r="P314" s="0" t="n">
        <f aca="true">QUARTILE(INDIRECT("RC4:RC"&amp;$C314+3),1)</f>
        <v>0</v>
      </c>
      <c r="Q314" s="0" t="n">
        <f aca="true">MEDIAN(INDIRECT("RC4:RC"&amp;$C314+3))</f>
        <v>0</v>
      </c>
      <c r="R314" s="0" t="n">
        <f aca="true">QUARTILE(INDIRECT("RC4:RC"&amp;$C314+3),3)</f>
        <v>0</v>
      </c>
      <c r="S314" s="0" t="n">
        <f aca="true">MAX(INDIRECT("RC4:RC"&amp;$C314+3))</f>
        <v>0</v>
      </c>
      <c r="T314" s="20" t="str">
        <f aca="false">AC314&amp;":"&amp;AE314</f>
        <v>0:0</v>
      </c>
      <c r="U314" s="0" t="n">
        <f aca="false">Q314*2</f>
        <v>0</v>
      </c>
      <c r="V314" s="0" t="n">
        <f aca="false">P314</f>
        <v>0</v>
      </c>
      <c r="W314" s="0" t="n">
        <f aca="false">O314</f>
        <v>0</v>
      </c>
      <c r="X314" s="0" t="n">
        <f aca="false">S314</f>
        <v>0</v>
      </c>
      <c r="Y314" s="0" t="n">
        <f aca="false">R314</f>
        <v>0</v>
      </c>
      <c r="AA314" s="0" t="n">
        <f aca="false">INDEX(Results!A:A,$B314)</f>
        <v>0</v>
      </c>
      <c r="AB314" s="0" t="n">
        <f aca="false">INDEX(Results!B:B,$B314)</f>
        <v>0</v>
      </c>
      <c r="AC314" s="0" t="n">
        <f aca="false">INDEX(Results!C:C,$B314)</f>
        <v>0</v>
      </c>
      <c r="AD314" s="0" t="n">
        <f aca="false">INDEX(Results!D:D,$B314)</f>
        <v>0</v>
      </c>
      <c r="AE314" s="0" t="n">
        <f aca="false">INDEX(Results!E:E,$B314)</f>
        <v>0</v>
      </c>
      <c r="AF314" s="0" t="n">
        <f aca="false">INDEX(Results!F:F,$B314)</f>
        <v>0</v>
      </c>
      <c r="AG314" s="0" t="n">
        <f aca="false">INDEX(Results!G:G,$B314)</f>
        <v>0</v>
      </c>
      <c r="AH314" s="0" t="n">
        <f aca="false">INDEX(Results!H:H,$B314)</f>
        <v>0</v>
      </c>
      <c r="AI314" s="20" t="n">
        <f aca="false">INDEX(Results!309:309,9+2*$C314)</f>
        <v>0</v>
      </c>
      <c r="AJ314" s="20"/>
    </row>
    <row r="315" customFormat="false" ht="12.8" hidden="false" customHeight="false" outlineLevel="0" collapsed="false">
      <c r="B315" s="0" t="n">
        <f aca="false">B314+1</f>
        <v>310</v>
      </c>
      <c r="C315" s="0" t="n">
        <f aca="false">INDEX(Results!F:F,B315)</f>
        <v>0</v>
      </c>
      <c r="D315" s="0" t="n">
        <f aca="false">INDEX(Results!310:310,36+2*$C315+27*(D$5-1))</f>
        <v>0</v>
      </c>
      <c r="E315" s="0" t="n">
        <f aca="false">INDEX(Results!310:310,36+2*$C315+27*(E$5-1))</f>
        <v>0</v>
      </c>
      <c r="F315" s="0" t="n">
        <f aca="false">INDEX(Results!310:310,36+2*$C315+27*(F$5-1))</f>
        <v>0</v>
      </c>
      <c r="G315" s="0" t="n">
        <f aca="false">INDEX(Results!310:310,36+2*$C315+27*(G$5-1))</f>
        <v>0</v>
      </c>
      <c r="H315" s="0" t="n">
        <f aca="false">INDEX(Results!310:310,36+2*$C315+27*(H$5-1))</f>
        <v>0</v>
      </c>
      <c r="I315" s="0" t="n">
        <f aca="false">INDEX(Results!310:310,36+2*$C315+27*(I$5-1))</f>
        <v>0</v>
      </c>
      <c r="J315" s="0" t="n">
        <f aca="false">INDEX(Results!310:310,36+2*$C315+27*(J$5-1))</f>
        <v>0</v>
      </c>
      <c r="K315" s="0" t="n">
        <f aca="false">INDEX(Results!310:310,36+2*$C315+27*(K$5-1))</f>
        <v>0</v>
      </c>
      <c r="L315" s="0" t="n">
        <f aca="false">INDEX(Results!310:310,36+2*$C315+27*(L$5-1))</f>
        <v>0</v>
      </c>
      <c r="M315" s="0" t="n">
        <f aca="false">INDEX(Results!310:310,36+2*$C315+27*(M$5-1))</f>
        <v>0</v>
      </c>
      <c r="O315" s="0" t="n">
        <f aca="true">MIN(INDIRECT("RC4:RC"&amp;$C315+3))</f>
        <v>0</v>
      </c>
      <c r="P315" s="0" t="n">
        <f aca="true">QUARTILE(INDIRECT("RC4:RC"&amp;$C315+3),1)</f>
        <v>0</v>
      </c>
      <c r="Q315" s="0" t="n">
        <f aca="true">MEDIAN(INDIRECT("RC4:RC"&amp;$C315+3))</f>
        <v>0</v>
      </c>
      <c r="R315" s="0" t="n">
        <f aca="true">QUARTILE(INDIRECT("RC4:RC"&amp;$C315+3),3)</f>
        <v>0</v>
      </c>
      <c r="S315" s="0" t="n">
        <f aca="true">MAX(INDIRECT("RC4:RC"&amp;$C315+3))</f>
        <v>0</v>
      </c>
      <c r="T315" s="20" t="str">
        <f aca="false">AC315&amp;":"&amp;AE315</f>
        <v>0:0</v>
      </c>
      <c r="U315" s="0" t="n">
        <f aca="false">Q315*2</f>
        <v>0</v>
      </c>
      <c r="V315" s="0" t="n">
        <f aca="false">P315</f>
        <v>0</v>
      </c>
      <c r="W315" s="0" t="n">
        <f aca="false">O315</f>
        <v>0</v>
      </c>
      <c r="X315" s="0" t="n">
        <f aca="false">S315</f>
        <v>0</v>
      </c>
      <c r="Y315" s="0" t="n">
        <f aca="false">R315</f>
        <v>0</v>
      </c>
      <c r="AA315" s="0" t="n">
        <f aca="false">INDEX(Results!A:A,$B315)</f>
        <v>0</v>
      </c>
      <c r="AB315" s="0" t="n">
        <f aca="false">INDEX(Results!B:B,$B315)</f>
        <v>0</v>
      </c>
      <c r="AC315" s="0" t="n">
        <f aca="false">INDEX(Results!C:C,$B315)</f>
        <v>0</v>
      </c>
      <c r="AD315" s="0" t="n">
        <f aca="false">INDEX(Results!D:D,$B315)</f>
        <v>0</v>
      </c>
      <c r="AE315" s="0" t="n">
        <f aca="false">INDEX(Results!E:E,$B315)</f>
        <v>0</v>
      </c>
      <c r="AF315" s="0" t="n">
        <f aca="false">INDEX(Results!F:F,$B315)</f>
        <v>0</v>
      </c>
      <c r="AG315" s="0" t="n">
        <f aca="false">INDEX(Results!G:G,$B315)</f>
        <v>0</v>
      </c>
      <c r="AH315" s="0" t="n">
        <f aca="false">INDEX(Results!H:H,$B315)</f>
        <v>0</v>
      </c>
      <c r="AI315" s="20" t="n">
        <f aca="false">INDEX(Results!310:310,9+2*$C315)</f>
        <v>0</v>
      </c>
      <c r="AJ315" s="20"/>
    </row>
    <row r="316" customFormat="false" ht="12.8" hidden="false" customHeight="false" outlineLevel="0" collapsed="false">
      <c r="B316" s="0" t="n">
        <f aca="false">B315+1</f>
        <v>311</v>
      </c>
      <c r="C316" s="0" t="n">
        <f aca="false">INDEX(Results!F:F,B316)</f>
        <v>0</v>
      </c>
      <c r="D316" s="0" t="n">
        <f aca="false">INDEX(Results!311:311,36+2*$C316+27*(D$5-1))</f>
        <v>0</v>
      </c>
      <c r="E316" s="0" t="n">
        <f aca="false">INDEX(Results!311:311,36+2*$C316+27*(E$5-1))</f>
        <v>0</v>
      </c>
      <c r="F316" s="0" t="n">
        <f aca="false">INDEX(Results!311:311,36+2*$C316+27*(F$5-1))</f>
        <v>0</v>
      </c>
      <c r="G316" s="0" t="n">
        <f aca="false">INDEX(Results!311:311,36+2*$C316+27*(G$5-1))</f>
        <v>0</v>
      </c>
      <c r="H316" s="0" t="n">
        <f aca="false">INDEX(Results!311:311,36+2*$C316+27*(H$5-1))</f>
        <v>0</v>
      </c>
      <c r="I316" s="0" t="n">
        <f aca="false">INDEX(Results!311:311,36+2*$C316+27*(I$5-1))</f>
        <v>0</v>
      </c>
      <c r="J316" s="0" t="n">
        <f aca="false">INDEX(Results!311:311,36+2*$C316+27*(J$5-1))</f>
        <v>0</v>
      </c>
      <c r="K316" s="0" t="n">
        <f aca="false">INDEX(Results!311:311,36+2*$C316+27*(K$5-1))</f>
        <v>0</v>
      </c>
      <c r="L316" s="0" t="n">
        <f aca="false">INDEX(Results!311:311,36+2*$C316+27*(L$5-1))</f>
        <v>0</v>
      </c>
      <c r="M316" s="0" t="n">
        <f aca="false">INDEX(Results!311:311,36+2*$C316+27*(M$5-1))</f>
        <v>0</v>
      </c>
      <c r="O316" s="0" t="n">
        <f aca="true">MIN(INDIRECT("RC4:RC"&amp;$C316+3))</f>
        <v>0</v>
      </c>
      <c r="P316" s="0" t="n">
        <f aca="true">QUARTILE(INDIRECT("RC4:RC"&amp;$C316+3),1)</f>
        <v>0</v>
      </c>
      <c r="Q316" s="0" t="n">
        <f aca="true">MEDIAN(INDIRECT("RC4:RC"&amp;$C316+3))</f>
        <v>0</v>
      </c>
      <c r="R316" s="0" t="n">
        <f aca="true">QUARTILE(INDIRECT("RC4:RC"&amp;$C316+3),3)</f>
        <v>0</v>
      </c>
      <c r="S316" s="0" t="n">
        <f aca="true">MAX(INDIRECT("RC4:RC"&amp;$C316+3))</f>
        <v>0</v>
      </c>
      <c r="T316" s="20" t="str">
        <f aca="false">AC316&amp;":"&amp;AE316</f>
        <v>0:0</v>
      </c>
      <c r="U316" s="0" t="n">
        <f aca="false">Q316*2</f>
        <v>0</v>
      </c>
      <c r="V316" s="0" t="n">
        <f aca="false">P316</f>
        <v>0</v>
      </c>
      <c r="W316" s="0" t="n">
        <f aca="false">O316</f>
        <v>0</v>
      </c>
      <c r="X316" s="0" t="n">
        <f aca="false">S316</f>
        <v>0</v>
      </c>
      <c r="Y316" s="0" t="n">
        <f aca="false">R316</f>
        <v>0</v>
      </c>
      <c r="AA316" s="0" t="n">
        <f aca="false">INDEX(Results!A:A,$B316)</f>
        <v>0</v>
      </c>
      <c r="AB316" s="0" t="n">
        <f aca="false">INDEX(Results!B:B,$B316)</f>
        <v>0</v>
      </c>
      <c r="AC316" s="0" t="n">
        <f aca="false">INDEX(Results!C:C,$B316)</f>
        <v>0</v>
      </c>
      <c r="AD316" s="0" t="n">
        <f aca="false">INDEX(Results!D:D,$B316)</f>
        <v>0</v>
      </c>
      <c r="AE316" s="0" t="n">
        <f aca="false">INDEX(Results!E:E,$B316)</f>
        <v>0</v>
      </c>
      <c r="AF316" s="0" t="n">
        <f aca="false">INDEX(Results!F:F,$B316)</f>
        <v>0</v>
      </c>
      <c r="AG316" s="0" t="n">
        <f aca="false">INDEX(Results!G:G,$B316)</f>
        <v>0</v>
      </c>
      <c r="AH316" s="0" t="n">
        <f aca="false">INDEX(Results!H:H,$B316)</f>
        <v>0</v>
      </c>
      <c r="AI316" s="20" t="n">
        <f aca="false">INDEX(Results!311:311,9+2*$C316)</f>
        <v>0</v>
      </c>
      <c r="AJ316" s="20"/>
    </row>
    <row r="317" customFormat="false" ht="12.8" hidden="false" customHeight="false" outlineLevel="0" collapsed="false">
      <c r="B317" s="0" t="n">
        <f aca="false">B316+1</f>
        <v>312</v>
      </c>
      <c r="C317" s="0" t="n">
        <f aca="false">INDEX(Results!F:F,B317)</f>
        <v>0</v>
      </c>
      <c r="D317" s="0" t="n">
        <f aca="false">INDEX(Results!312:312,36+2*$C317+27*(D$5-1))</f>
        <v>0</v>
      </c>
      <c r="E317" s="0" t="n">
        <f aca="false">INDEX(Results!312:312,36+2*$C317+27*(E$5-1))</f>
        <v>0</v>
      </c>
      <c r="F317" s="0" t="n">
        <f aca="false">INDEX(Results!312:312,36+2*$C317+27*(F$5-1))</f>
        <v>0</v>
      </c>
      <c r="G317" s="0" t="n">
        <f aca="false">INDEX(Results!312:312,36+2*$C317+27*(G$5-1))</f>
        <v>0</v>
      </c>
      <c r="H317" s="0" t="n">
        <f aca="false">INDEX(Results!312:312,36+2*$C317+27*(H$5-1))</f>
        <v>0</v>
      </c>
      <c r="I317" s="0" t="n">
        <f aca="false">INDEX(Results!312:312,36+2*$C317+27*(I$5-1))</f>
        <v>0</v>
      </c>
      <c r="J317" s="0" t="n">
        <f aca="false">INDEX(Results!312:312,36+2*$C317+27*(J$5-1))</f>
        <v>0</v>
      </c>
      <c r="K317" s="0" t="n">
        <f aca="false">INDEX(Results!312:312,36+2*$C317+27*(K$5-1))</f>
        <v>0</v>
      </c>
      <c r="L317" s="0" t="n">
        <f aca="false">INDEX(Results!312:312,36+2*$C317+27*(L$5-1))</f>
        <v>0</v>
      </c>
      <c r="M317" s="0" t="n">
        <f aca="false">INDEX(Results!312:312,36+2*$C317+27*(M$5-1))</f>
        <v>0</v>
      </c>
      <c r="O317" s="0" t="n">
        <f aca="true">MIN(INDIRECT("RC4:RC"&amp;$C317+3))</f>
        <v>0</v>
      </c>
      <c r="P317" s="0" t="n">
        <f aca="true">QUARTILE(INDIRECT("RC4:RC"&amp;$C317+3),1)</f>
        <v>0</v>
      </c>
      <c r="Q317" s="0" t="n">
        <f aca="true">MEDIAN(INDIRECT("RC4:RC"&amp;$C317+3))</f>
        <v>0</v>
      </c>
      <c r="R317" s="0" t="n">
        <f aca="true">QUARTILE(INDIRECT("RC4:RC"&amp;$C317+3),3)</f>
        <v>0</v>
      </c>
      <c r="S317" s="0" t="n">
        <f aca="true">MAX(INDIRECT("RC4:RC"&amp;$C317+3))</f>
        <v>0</v>
      </c>
      <c r="T317" s="20" t="str">
        <f aca="false">AC317&amp;":"&amp;AE317</f>
        <v>0:0</v>
      </c>
      <c r="U317" s="0" t="n">
        <f aca="false">Q317*2</f>
        <v>0</v>
      </c>
      <c r="V317" s="0" t="n">
        <f aca="false">P317</f>
        <v>0</v>
      </c>
      <c r="W317" s="0" t="n">
        <f aca="false">O317</f>
        <v>0</v>
      </c>
      <c r="X317" s="0" t="n">
        <f aca="false">S317</f>
        <v>0</v>
      </c>
      <c r="Y317" s="0" t="n">
        <f aca="false">R317</f>
        <v>0</v>
      </c>
      <c r="AA317" s="0" t="n">
        <f aca="false">INDEX(Results!A:A,$B317)</f>
        <v>0</v>
      </c>
      <c r="AB317" s="0" t="n">
        <f aca="false">INDEX(Results!B:B,$B317)</f>
        <v>0</v>
      </c>
      <c r="AC317" s="0" t="n">
        <f aca="false">INDEX(Results!C:C,$B317)</f>
        <v>0</v>
      </c>
      <c r="AD317" s="0" t="n">
        <f aca="false">INDEX(Results!D:D,$B317)</f>
        <v>0</v>
      </c>
      <c r="AE317" s="0" t="n">
        <f aca="false">INDEX(Results!E:E,$B317)</f>
        <v>0</v>
      </c>
      <c r="AF317" s="0" t="n">
        <f aca="false">INDEX(Results!F:F,$B317)</f>
        <v>0</v>
      </c>
      <c r="AG317" s="0" t="n">
        <f aca="false">INDEX(Results!G:G,$B317)</f>
        <v>0</v>
      </c>
      <c r="AH317" s="0" t="n">
        <f aca="false">INDEX(Results!H:H,$B317)</f>
        <v>0</v>
      </c>
      <c r="AI317" s="20" t="n">
        <f aca="false">INDEX(Results!312:312,9+2*$C317)</f>
        <v>0</v>
      </c>
      <c r="AJ317" s="20"/>
    </row>
    <row r="318" customFormat="false" ht="12.8" hidden="false" customHeight="false" outlineLevel="0" collapsed="false">
      <c r="B318" s="0" t="n">
        <f aca="false">B317+1</f>
        <v>313</v>
      </c>
      <c r="C318" s="0" t="n">
        <f aca="false">INDEX(Results!F:F,B318)</f>
        <v>0</v>
      </c>
      <c r="D318" s="0" t="n">
        <f aca="false">INDEX(Results!313:313,36+2*$C318+27*(D$5-1))</f>
        <v>0</v>
      </c>
      <c r="E318" s="0" t="n">
        <f aca="false">INDEX(Results!313:313,36+2*$C318+27*(E$5-1))</f>
        <v>0</v>
      </c>
      <c r="F318" s="0" t="n">
        <f aca="false">INDEX(Results!313:313,36+2*$C318+27*(F$5-1))</f>
        <v>0</v>
      </c>
      <c r="G318" s="0" t="n">
        <f aca="false">INDEX(Results!313:313,36+2*$C318+27*(G$5-1))</f>
        <v>0</v>
      </c>
      <c r="H318" s="0" t="n">
        <f aca="false">INDEX(Results!313:313,36+2*$C318+27*(H$5-1))</f>
        <v>0</v>
      </c>
      <c r="I318" s="0" t="n">
        <f aca="false">INDEX(Results!313:313,36+2*$C318+27*(I$5-1))</f>
        <v>0</v>
      </c>
      <c r="J318" s="0" t="n">
        <f aca="false">INDEX(Results!313:313,36+2*$C318+27*(J$5-1))</f>
        <v>0</v>
      </c>
      <c r="K318" s="0" t="n">
        <f aca="false">INDEX(Results!313:313,36+2*$C318+27*(K$5-1))</f>
        <v>0</v>
      </c>
      <c r="L318" s="0" t="n">
        <f aca="false">INDEX(Results!313:313,36+2*$C318+27*(L$5-1))</f>
        <v>0</v>
      </c>
      <c r="M318" s="0" t="n">
        <f aca="false">INDEX(Results!313:313,36+2*$C318+27*(M$5-1))</f>
        <v>0</v>
      </c>
      <c r="O318" s="0" t="n">
        <f aca="true">MIN(INDIRECT("RC4:RC"&amp;$C318+3))</f>
        <v>0</v>
      </c>
      <c r="P318" s="0" t="n">
        <f aca="true">QUARTILE(INDIRECT("RC4:RC"&amp;$C318+3),1)</f>
        <v>0</v>
      </c>
      <c r="Q318" s="0" t="n">
        <f aca="true">MEDIAN(INDIRECT("RC4:RC"&amp;$C318+3))</f>
        <v>0</v>
      </c>
      <c r="R318" s="0" t="n">
        <f aca="true">QUARTILE(INDIRECT("RC4:RC"&amp;$C318+3),3)</f>
        <v>0</v>
      </c>
      <c r="S318" s="0" t="n">
        <f aca="true">MAX(INDIRECT("RC4:RC"&amp;$C318+3))</f>
        <v>0</v>
      </c>
      <c r="T318" s="20" t="str">
        <f aca="false">AC318&amp;":"&amp;AE318</f>
        <v>0:0</v>
      </c>
      <c r="U318" s="0" t="n">
        <f aca="false">Q318*2</f>
        <v>0</v>
      </c>
      <c r="V318" s="0" t="n">
        <f aca="false">P318</f>
        <v>0</v>
      </c>
      <c r="W318" s="0" t="n">
        <f aca="false">O318</f>
        <v>0</v>
      </c>
      <c r="X318" s="0" t="n">
        <f aca="false">S318</f>
        <v>0</v>
      </c>
      <c r="Y318" s="0" t="n">
        <f aca="false">R318</f>
        <v>0</v>
      </c>
      <c r="AA318" s="0" t="n">
        <f aca="false">INDEX(Results!A:A,$B318)</f>
        <v>0</v>
      </c>
      <c r="AB318" s="0" t="n">
        <f aca="false">INDEX(Results!B:B,$B318)</f>
        <v>0</v>
      </c>
      <c r="AC318" s="0" t="n">
        <f aca="false">INDEX(Results!C:C,$B318)</f>
        <v>0</v>
      </c>
      <c r="AD318" s="0" t="n">
        <f aca="false">INDEX(Results!D:D,$B318)</f>
        <v>0</v>
      </c>
      <c r="AE318" s="0" t="n">
        <f aca="false">INDEX(Results!E:E,$B318)</f>
        <v>0</v>
      </c>
      <c r="AF318" s="0" t="n">
        <f aca="false">INDEX(Results!F:F,$B318)</f>
        <v>0</v>
      </c>
      <c r="AG318" s="0" t="n">
        <f aca="false">INDEX(Results!G:G,$B318)</f>
        <v>0</v>
      </c>
      <c r="AH318" s="0" t="n">
        <f aca="false">INDEX(Results!H:H,$B318)</f>
        <v>0</v>
      </c>
      <c r="AI318" s="20" t="n">
        <f aca="false">INDEX(Results!313:313,9+2*$C318)</f>
        <v>0</v>
      </c>
      <c r="AJ318" s="20"/>
    </row>
    <row r="319" customFormat="false" ht="12.8" hidden="false" customHeight="false" outlineLevel="0" collapsed="false">
      <c r="B319" s="0" t="n">
        <f aca="false">B318+1</f>
        <v>314</v>
      </c>
      <c r="C319" s="0" t="n">
        <f aca="false">INDEX(Results!F:F,B319)</f>
        <v>0</v>
      </c>
      <c r="D319" s="0" t="n">
        <f aca="false">INDEX(Results!314:314,36+2*$C319+27*(D$5-1))</f>
        <v>0</v>
      </c>
      <c r="E319" s="0" t="n">
        <f aca="false">INDEX(Results!314:314,36+2*$C319+27*(E$5-1))</f>
        <v>0</v>
      </c>
      <c r="F319" s="0" t="n">
        <f aca="false">INDEX(Results!314:314,36+2*$C319+27*(F$5-1))</f>
        <v>0</v>
      </c>
      <c r="G319" s="0" t="n">
        <f aca="false">INDEX(Results!314:314,36+2*$C319+27*(G$5-1))</f>
        <v>0</v>
      </c>
      <c r="H319" s="0" t="n">
        <f aca="false">INDEX(Results!314:314,36+2*$C319+27*(H$5-1))</f>
        <v>0</v>
      </c>
      <c r="I319" s="0" t="n">
        <f aca="false">INDEX(Results!314:314,36+2*$C319+27*(I$5-1))</f>
        <v>0</v>
      </c>
      <c r="J319" s="0" t="n">
        <f aca="false">INDEX(Results!314:314,36+2*$C319+27*(J$5-1))</f>
        <v>0</v>
      </c>
      <c r="K319" s="0" t="n">
        <f aca="false">INDEX(Results!314:314,36+2*$C319+27*(K$5-1))</f>
        <v>0</v>
      </c>
      <c r="L319" s="0" t="n">
        <f aca="false">INDEX(Results!314:314,36+2*$C319+27*(L$5-1))</f>
        <v>0</v>
      </c>
      <c r="M319" s="0" t="n">
        <f aca="false">INDEX(Results!314:314,36+2*$C319+27*(M$5-1))</f>
        <v>0</v>
      </c>
      <c r="O319" s="0" t="n">
        <f aca="true">MIN(INDIRECT("RC4:RC"&amp;$C319+3))</f>
        <v>0</v>
      </c>
      <c r="P319" s="0" t="n">
        <f aca="true">QUARTILE(INDIRECT("RC4:RC"&amp;$C319+3),1)</f>
        <v>0</v>
      </c>
      <c r="Q319" s="0" t="n">
        <f aca="true">MEDIAN(INDIRECT("RC4:RC"&amp;$C319+3))</f>
        <v>0</v>
      </c>
      <c r="R319" s="0" t="n">
        <f aca="true">QUARTILE(INDIRECT("RC4:RC"&amp;$C319+3),3)</f>
        <v>0</v>
      </c>
      <c r="S319" s="0" t="n">
        <f aca="true">MAX(INDIRECT("RC4:RC"&amp;$C319+3))</f>
        <v>0</v>
      </c>
      <c r="T319" s="20" t="str">
        <f aca="false">AC319&amp;":"&amp;AE319</f>
        <v>0:0</v>
      </c>
      <c r="U319" s="0" t="n">
        <f aca="false">Q319*2</f>
        <v>0</v>
      </c>
      <c r="V319" s="0" t="n">
        <f aca="false">P319</f>
        <v>0</v>
      </c>
      <c r="W319" s="0" t="n">
        <f aca="false">O319</f>
        <v>0</v>
      </c>
      <c r="X319" s="0" t="n">
        <f aca="false">S319</f>
        <v>0</v>
      </c>
      <c r="Y319" s="0" t="n">
        <f aca="false">R319</f>
        <v>0</v>
      </c>
      <c r="AA319" s="0" t="n">
        <f aca="false">INDEX(Results!A:A,$B319)</f>
        <v>0</v>
      </c>
      <c r="AB319" s="0" t="n">
        <f aca="false">INDEX(Results!B:B,$B319)</f>
        <v>0</v>
      </c>
      <c r="AC319" s="0" t="n">
        <f aca="false">INDEX(Results!C:C,$B319)</f>
        <v>0</v>
      </c>
      <c r="AD319" s="0" t="n">
        <f aca="false">INDEX(Results!D:D,$B319)</f>
        <v>0</v>
      </c>
      <c r="AE319" s="0" t="n">
        <f aca="false">INDEX(Results!E:E,$B319)</f>
        <v>0</v>
      </c>
      <c r="AF319" s="0" t="n">
        <f aca="false">INDEX(Results!F:F,$B319)</f>
        <v>0</v>
      </c>
      <c r="AG319" s="0" t="n">
        <f aca="false">INDEX(Results!G:G,$B319)</f>
        <v>0</v>
      </c>
      <c r="AH319" s="0" t="n">
        <f aca="false">INDEX(Results!H:H,$B319)</f>
        <v>0</v>
      </c>
      <c r="AI319" s="20" t="n">
        <f aca="false">INDEX(Results!314:314,9+2*$C319)</f>
        <v>0</v>
      </c>
      <c r="AJ319" s="20"/>
    </row>
    <row r="320" customFormat="false" ht="12.8" hidden="false" customHeight="false" outlineLevel="0" collapsed="false">
      <c r="B320" s="0" t="n">
        <f aca="false">B319+1</f>
        <v>315</v>
      </c>
      <c r="C320" s="0" t="n">
        <f aca="false">INDEX(Results!F:F,B320)</f>
        <v>0</v>
      </c>
      <c r="D320" s="0" t="n">
        <f aca="false">INDEX(Results!315:315,36+2*$C320+27*(D$5-1))</f>
        <v>0</v>
      </c>
      <c r="E320" s="0" t="n">
        <f aca="false">INDEX(Results!315:315,36+2*$C320+27*(E$5-1))</f>
        <v>0</v>
      </c>
      <c r="F320" s="0" t="n">
        <f aca="false">INDEX(Results!315:315,36+2*$C320+27*(F$5-1))</f>
        <v>0</v>
      </c>
      <c r="G320" s="0" t="n">
        <f aca="false">INDEX(Results!315:315,36+2*$C320+27*(G$5-1))</f>
        <v>0</v>
      </c>
      <c r="H320" s="0" t="n">
        <f aca="false">INDEX(Results!315:315,36+2*$C320+27*(H$5-1))</f>
        <v>0</v>
      </c>
      <c r="I320" s="0" t="n">
        <f aca="false">INDEX(Results!315:315,36+2*$C320+27*(I$5-1))</f>
        <v>0</v>
      </c>
      <c r="J320" s="0" t="n">
        <f aca="false">INDEX(Results!315:315,36+2*$C320+27*(J$5-1))</f>
        <v>0</v>
      </c>
      <c r="K320" s="0" t="n">
        <f aca="false">INDEX(Results!315:315,36+2*$C320+27*(K$5-1))</f>
        <v>0</v>
      </c>
      <c r="L320" s="0" t="n">
        <f aca="false">INDEX(Results!315:315,36+2*$C320+27*(L$5-1))</f>
        <v>0</v>
      </c>
      <c r="M320" s="0" t="n">
        <f aca="false">INDEX(Results!315:315,36+2*$C320+27*(M$5-1))</f>
        <v>0</v>
      </c>
      <c r="O320" s="0" t="n">
        <f aca="true">MIN(INDIRECT("RC4:RC"&amp;$C320+3))</f>
        <v>0</v>
      </c>
      <c r="P320" s="0" t="n">
        <f aca="true">QUARTILE(INDIRECT("RC4:RC"&amp;$C320+3),1)</f>
        <v>0</v>
      </c>
      <c r="Q320" s="0" t="n">
        <f aca="true">MEDIAN(INDIRECT("RC4:RC"&amp;$C320+3))</f>
        <v>0</v>
      </c>
      <c r="R320" s="0" t="n">
        <f aca="true">QUARTILE(INDIRECT("RC4:RC"&amp;$C320+3),3)</f>
        <v>0</v>
      </c>
      <c r="S320" s="0" t="n">
        <f aca="true">MAX(INDIRECT("RC4:RC"&amp;$C320+3))</f>
        <v>0</v>
      </c>
      <c r="T320" s="20" t="str">
        <f aca="false">AC320&amp;":"&amp;AE320</f>
        <v>0:0</v>
      </c>
      <c r="U320" s="0" t="n">
        <f aca="false">Q320*2</f>
        <v>0</v>
      </c>
      <c r="V320" s="0" t="n">
        <f aca="false">P320</f>
        <v>0</v>
      </c>
      <c r="W320" s="0" t="n">
        <f aca="false">O320</f>
        <v>0</v>
      </c>
      <c r="X320" s="0" t="n">
        <f aca="false">S320</f>
        <v>0</v>
      </c>
      <c r="Y320" s="0" t="n">
        <f aca="false">R320</f>
        <v>0</v>
      </c>
      <c r="AA320" s="0" t="n">
        <f aca="false">INDEX(Results!A:A,$B320)</f>
        <v>0</v>
      </c>
      <c r="AB320" s="0" t="n">
        <f aca="false">INDEX(Results!B:B,$B320)</f>
        <v>0</v>
      </c>
      <c r="AC320" s="0" t="n">
        <f aca="false">INDEX(Results!C:C,$B320)</f>
        <v>0</v>
      </c>
      <c r="AD320" s="0" t="n">
        <f aca="false">INDEX(Results!D:D,$B320)</f>
        <v>0</v>
      </c>
      <c r="AE320" s="0" t="n">
        <f aca="false">INDEX(Results!E:E,$B320)</f>
        <v>0</v>
      </c>
      <c r="AF320" s="0" t="n">
        <f aca="false">INDEX(Results!F:F,$B320)</f>
        <v>0</v>
      </c>
      <c r="AG320" s="0" t="n">
        <f aca="false">INDEX(Results!G:G,$B320)</f>
        <v>0</v>
      </c>
      <c r="AH320" s="0" t="n">
        <f aca="false">INDEX(Results!H:H,$B320)</f>
        <v>0</v>
      </c>
      <c r="AI320" s="20" t="n">
        <f aca="false">INDEX(Results!315:315,9+2*$C320)</f>
        <v>0</v>
      </c>
      <c r="AJ320" s="20"/>
    </row>
    <row r="321" customFormat="false" ht="12.8" hidden="false" customHeight="false" outlineLevel="0" collapsed="false">
      <c r="B321" s="0" t="n">
        <f aca="false">B320+1</f>
        <v>316</v>
      </c>
      <c r="C321" s="0" t="n">
        <f aca="false">INDEX(Results!F:F,B321)</f>
        <v>0</v>
      </c>
      <c r="D321" s="0" t="n">
        <f aca="false">INDEX(Results!316:316,36+2*$C321+27*(D$5-1))</f>
        <v>0</v>
      </c>
      <c r="E321" s="0" t="n">
        <f aca="false">INDEX(Results!316:316,36+2*$C321+27*(E$5-1))</f>
        <v>0</v>
      </c>
      <c r="F321" s="0" t="n">
        <f aca="false">INDEX(Results!316:316,36+2*$C321+27*(F$5-1))</f>
        <v>0</v>
      </c>
      <c r="G321" s="0" t="n">
        <f aca="false">INDEX(Results!316:316,36+2*$C321+27*(G$5-1))</f>
        <v>0</v>
      </c>
      <c r="H321" s="0" t="n">
        <f aca="false">INDEX(Results!316:316,36+2*$C321+27*(H$5-1))</f>
        <v>0</v>
      </c>
      <c r="I321" s="0" t="n">
        <f aca="false">INDEX(Results!316:316,36+2*$C321+27*(I$5-1))</f>
        <v>0</v>
      </c>
      <c r="J321" s="0" t="n">
        <f aca="false">INDEX(Results!316:316,36+2*$C321+27*(J$5-1))</f>
        <v>0</v>
      </c>
      <c r="K321" s="0" t="n">
        <f aca="false">INDEX(Results!316:316,36+2*$C321+27*(K$5-1))</f>
        <v>0</v>
      </c>
      <c r="L321" s="0" t="n">
        <f aca="false">INDEX(Results!316:316,36+2*$C321+27*(L$5-1))</f>
        <v>0</v>
      </c>
      <c r="M321" s="0" t="n">
        <f aca="false">INDEX(Results!316:316,36+2*$C321+27*(M$5-1))</f>
        <v>0</v>
      </c>
      <c r="O321" s="0" t="n">
        <f aca="true">MIN(INDIRECT("RC4:RC"&amp;$C321+3))</f>
        <v>0</v>
      </c>
      <c r="P321" s="0" t="n">
        <f aca="true">QUARTILE(INDIRECT("RC4:RC"&amp;$C321+3),1)</f>
        <v>0</v>
      </c>
      <c r="Q321" s="0" t="n">
        <f aca="true">MEDIAN(INDIRECT("RC4:RC"&amp;$C321+3))</f>
        <v>0</v>
      </c>
      <c r="R321" s="0" t="n">
        <f aca="true">QUARTILE(INDIRECT("RC4:RC"&amp;$C321+3),3)</f>
        <v>0</v>
      </c>
      <c r="S321" s="0" t="n">
        <f aca="true">MAX(INDIRECT("RC4:RC"&amp;$C321+3))</f>
        <v>0</v>
      </c>
      <c r="T321" s="20" t="str">
        <f aca="false">AC321&amp;":"&amp;AE321</f>
        <v>0:0</v>
      </c>
      <c r="U321" s="0" t="n">
        <f aca="false">Q321*2</f>
        <v>0</v>
      </c>
      <c r="V321" s="0" t="n">
        <f aca="false">P321</f>
        <v>0</v>
      </c>
      <c r="W321" s="0" t="n">
        <f aca="false">O321</f>
        <v>0</v>
      </c>
      <c r="X321" s="0" t="n">
        <f aca="false">S321</f>
        <v>0</v>
      </c>
      <c r="Y321" s="0" t="n">
        <f aca="false">R321</f>
        <v>0</v>
      </c>
      <c r="AA321" s="0" t="n">
        <f aca="false">INDEX(Results!A:A,$B321)</f>
        <v>0</v>
      </c>
      <c r="AB321" s="0" t="n">
        <f aca="false">INDEX(Results!B:B,$B321)</f>
        <v>0</v>
      </c>
      <c r="AC321" s="0" t="n">
        <f aca="false">INDEX(Results!C:C,$B321)</f>
        <v>0</v>
      </c>
      <c r="AD321" s="0" t="n">
        <f aca="false">INDEX(Results!D:D,$B321)</f>
        <v>0</v>
      </c>
      <c r="AE321" s="0" t="n">
        <f aca="false">INDEX(Results!E:E,$B321)</f>
        <v>0</v>
      </c>
      <c r="AF321" s="0" t="n">
        <f aca="false">INDEX(Results!F:F,$B321)</f>
        <v>0</v>
      </c>
      <c r="AG321" s="0" t="n">
        <f aca="false">INDEX(Results!G:G,$B321)</f>
        <v>0</v>
      </c>
      <c r="AH321" s="0" t="n">
        <f aca="false">INDEX(Results!H:H,$B321)</f>
        <v>0</v>
      </c>
      <c r="AI321" s="20" t="n">
        <f aca="false">INDEX(Results!316:316,9+2*$C321)</f>
        <v>0</v>
      </c>
      <c r="AJ321" s="20"/>
    </row>
    <row r="322" customFormat="false" ht="12.8" hidden="false" customHeight="false" outlineLevel="0" collapsed="false">
      <c r="B322" s="0" t="n">
        <f aca="false">B321+1</f>
        <v>317</v>
      </c>
      <c r="C322" s="0" t="n">
        <f aca="false">INDEX(Results!F:F,B322)</f>
        <v>0</v>
      </c>
      <c r="D322" s="0" t="n">
        <f aca="false">INDEX(Results!317:317,36+2*$C322+27*(D$5-1))</f>
        <v>0</v>
      </c>
      <c r="E322" s="0" t="n">
        <f aca="false">INDEX(Results!317:317,36+2*$C322+27*(E$5-1))</f>
        <v>0</v>
      </c>
      <c r="F322" s="0" t="n">
        <f aca="false">INDEX(Results!317:317,36+2*$C322+27*(F$5-1))</f>
        <v>0</v>
      </c>
      <c r="G322" s="0" t="n">
        <f aca="false">INDEX(Results!317:317,36+2*$C322+27*(G$5-1))</f>
        <v>0</v>
      </c>
      <c r="H322" s="0" t="n">
        <f aca="false">INDEX(Results!317:317,36+2*$C322+27*(H$5-1))</f>
        <v>0</v>
      </c>
      <c r="I322" s="0" t="n">
        <f aca="false">INDEX(Results!317:317,36+2*$C322+27*(I$5-1))</f>
        <v>0</v>
      </c>
      <c r="J322" s="0" t="n">
        <f aca="false">INDEX(Results!317:317,36+2*$C322+27*(J$5-1))</f>
        <v>0</v>
      </c>
      <c r="K322" s="0" t="n">
        <f aca="false">INDEX(Results!317:317,36+2*$C322+27*(K$5-1))</f>
        <v>0</v>
      </c>
      <c r="L322" s="0" t="n">
        <f aca="false">INDEX(Results!317:317,36+2*$C322+27*(L$5-1))</f>
        <v>0</v>
      </c>
      <c r="M322" s="0" t="n">
        <f aca="false">INDEX(Results!317:317,36+2*$C322+27*(M$5-1))</f>
        <v>0</v>
      </c>
      <c r="O322" s="0" t="n">
        <f aca="true">MIN(INDIRECT("RC4:RC"&amp;$C322+3))</f>
        <v>0</v>
      </c>
      <c r="P322" s="0" t="n">
        <f aca="true">QUARTILE(INDIRECT("RC4:RC"&amp;$C322+3),1)</f>
        <v>0</v>
      </c>
      <c r="Q322" s="0" t="n">
        <f aca="true">MEDIAN(INDIRECT("RC4:RC"&amp;$C322+3))</f>
        <v>0</v>
      </c>
      <c r="R322" s="0" t="n">
        <f aca="true">QUARTILE(INDIRECT("RC4:RC"&amp;$C322+3),3)</f>
        <v>0</v>
      </c>
      <c r="S322" s="0" t="n">
        <f aca="true">MAX(INDIRECT("RC4:RC"&amp;$C322+3))</f>
        <v>0</v>
      </c>
      <c r="T322" s="20" t="str">
        <f aca="false">AC322&amp;":"&amp;AE322</f>
        <v>0:0</v>
      </c>
      <c r="U322" s="0" t="n">
        <f aca="false">Q322*2</f>
        <v>0</v>
      </c>
      <c r="V322" s="0" t="n">
        <f aca="false">P322</f>
        <v>0</v>
      </c>
      <c r="W322" s="0" t="n">
        <f aca="false">O322</f>
        <v>0</v>
      </c>
      <c r="X322" s="0" t="n">
        <f aca="false">S322</f>
        <v>0</v>
      </c>
      <c r="Y322" s="0" t="n">
        <f aca="false">R322</f>
        <v>0</v>
      </c>
      <c r="AA322" s="0" t="n">
        <f aca="false">INDEX(Results!A:A,$B322)</f>
        <v>0</v>
      </c>
      <c r="AB322" s="0" t="n">
        <f aca="false">INDEX(Results!B:B,$B322)</f>
        <v>0</v>
      </c>
      <c r="AC322" s="0" t="n">
        <f aca="false">INDEX(Results!C:C,$B322)</f>
        <v>0</v>
      </c>
      <c r="AD322" s="0" t="n">
        <f aca="false">INDEX(Results!D:D,$B322)</f>
        <v>0</v>
      </c>
      <c r="AE322" s="0" t="n">
        <f aca="false">INDEX(Results!E:E,$B322)</f>
        <v>0</v>
      </c>
      <c r="AF322" s="0" t="n">
        <f aca="false">INDEX(Results!F:F,$B322)</f>
        <v>0</v>
      </c>
      <c r="AG322" s="0" t="n">
        <f aca="false">INDEX(Results!G:G,$B322)</f>
        <v>0</v>
      </c>
      <c r="AH322" s="0" t="n">
        <f aca="false">INDEX(Results!H:H,$B322)</f>
        <v>0</v>
      </c>
      <c r="AI322" s="20" t="n">
        <f aca="false">INDEX(Results!317:317,9+2*$C322)</f>
        <v>0</v>
      </c>
      <c r="AJ322" s="20"/>
    </row>
    <row r="323" customFormat="false" ht="12.8" hidden="false" customHeight="false" outlineLevel="0" collapsed="false">
      <c r="B323" s="0" t="n">
        <f aca="false">B322+1</f>
        <v>318</v>
      </c>
      <c r="C323" s="0" t="n">
        <f aca="false">INDEX(Results!F:F,B323)</f>
        <v>0</v>
      </c>
      <c r="D323" s="0" t="n">
        <f aca="false">INDEX(Results!318:318,36+2*$C323+27*(D$5-1))</f>
        <v>0</v>
      </c>
      <c r="E323" s="0" t="n">
        <f aca="false">INDEX(Results!318:318,36+2*$C323+27*(E$5-1))</f>
        <v>0</v>
      </c>
      <c r="F323" s="0" t="n">
        <f aca="false">INDEX(Results!318:318,36+2*$C323+27*(F$5-1))</f>
        <v>0</v>
      </c>
      <c r="G323" s="0" t="n">
        <f aca="false">INDEX(Results!318:318,36+2*$C323+27*(G$5-1))</f>
        <v>0</v>
      </c>
      <c r="H323" s="0" t="n">
        <f aca="false">INDEX(Results!318:318,36+2*$C323+27*(H$5-1))</f>
        <v>0</v>
      </c>
      <c r="I323" s="0" t="n">
        <f aca="false">INDEX(Results!318:318,36+2*$C323+27*(I$5-1))</f>
        <v>0</v>
      </c>
      <c r="J323" s="0" t="n">
        <f aca="false">INDEX(Results!318:318,36+2*$C323+27*(J$5-1))</f>
        <v>0</v>
      </c>
      <c r="K323" s="0" t="n">
        <f aca="false">INDEX(Results!318:318,36+2*$C323+27*(K$5-1))</f>
        <v>0</v>
      </c>
      <c r="L323" s="0" t="n">
        <f aca="false">INDEX(Results!318:318,36+2*$C323+27*(L$5-1))</f>
        <v>0</v>
      </c>
      <c r="M323" s="0" t="n">
        <f aca="false">INDEX(Results!318:318,36+2*$C323+27*(M$5-1))</f>
        <v>0</v>
      </c>
      <c r="O323" s="0" t="n">
        <f aca="true">MIN(INDIRECT("RC4:RC"&amp;$C323+3))</f>
        <v>0</v>
      </c>
      <c r="P323" s="0" t="n">
        <f aca="true">QUARTILE(INDIRECT("RC4:RC"&amp;$C323+3),1)</f>
        <v>0</v>
      </c>
      <c r="Q323" s="0" t="n">
        <f aca="true">MEDIAN(INDIRECT("RC4:RC"&amp;$C323+3))</f>
        <v>0</v>
      </c>
      <c r="R323" s="0" t="n">
        <f aca="true">QUARTILE(INDIRECT("RC4:RC"&amp;$C323+3),3)</f>
        <v>0</v>
      </c>
      <c r="S323" s="0" t="n">
        <f aca="true">MAX(INDIRECT("RC4:RC"&amp;$C323+3))</f>
        <v>0</v>
      </c>
      <c r="T323" s="20" t="str">
        <f aca="false">AC323&amp;":"&amp;AE323</f>
        <v>0:0</v>
      </c>
      <c r="U323" s="0" t="n">
        <f aca="false">Q323*2</f>
        <v>0</v>
      </c>
      <c r="V323" s="0" t="n">
        <f aca="false">P323</f>
        <v>0</v>
      </c>
      <c r="W323" s="0" t="n">
        <f aca="false">O323</f>
        <v>0</v>
      </c>
      <c r="X323" s="0" t="n">
        <f aca="false">S323</f>
        <v>0</v>
      </c>
      <c r="Y323" s="0" t="n">
        <f aca="false">R323</f>
        <v>0</v>
      </c>
      <c r="AA323" s="0" t="n">
        <f aca="false">INDEX(Results!A:A,$B323)</f>
        <v>0</v>
      </c>
      <c r="AB323" s="0" t="n">
        <f aca="false">INDEX(Results!B:B,$B323)</f>
        <v>0</v>
      </c>
      <c r="AC323" s="0" t="n">
        <f aca="false">INDEX(Results!C:C,$B323)</f>
        <v>0</v>
      </c>
      <c r="AD323" s="0" t="n">
        <f aca="false">INDEX(Results!D:D,$B323)</f>
        <v>0</v>
      </c>
      <c r="AE323" s="0" t="n">
        <f aca="false">INDEX(Results!E:E,$B323)</f>
        <v>0</v>
      </c>
      <c r="AF323" s="0" t="n">
        <f aca="false">INDEX(Results!F:F,$B323)</f>
        <v>0</v>
      </c>
      <c r="AG323" s="0" t="n">
        <f aca="false">INDEX(Results!G:G,$B323)</f>
        <v>0</v>
      </c>
      <c r="AH323" s="0" t="n">
        <f aca="false">INDEX(Results!H:H,$B323)</f>
        <v>0</v>
      </c>
      <c r="AI323" s="20" t="n">
        <f aca="false">INDEX(Results!318:318,9+2*$C323)</f>
        <v>0</v>
      </c>
      <c r="AJ323" s="20"/>
    </row>
    <row r="324" customFormat="false" ht="12.8" hidden="false" customHeight="false" outlineLevel="0" collapsed="false">
      <c r="B324" s="0" t="n">
        <f aca="false">B323+1</f>
        <v>319</v>
      </c>
      <c r="C324" s="0" t="n">
        <f aca="false">INDEX(Results!F:F,B324)</f>
        <v>0</v>
      </c>
      <c r="D324" s="0" t="n">
        <f aca="false">INDEX(Results!319:319,36+2*$C324+27*(D$5-1))</f>
        <v>0</v>
      </c>
      <c r="E324" s="0" t="n">
        <f aca="false">INDEX(Results!319:319,36+2*$C324+27*(E$5-1))</f>
        <v>0</v>
      </c>
      <c r="F324" s="0" t="n">
        <f aca="false">INDEX(Results!319:319,36+2*$C324+27*(F$5-1))</f>
        <v>0</v>
      </c>
      <c r="G324" s="0" t="n">
        <f aca="false">INDEX(Results!319:319,36+2*$C324+27*(G$5-1))</f>
        <v>0</v>
      </c>
      <c r="H324" s="0" t="n">
        <f aca="false">INDEX(Results!319:319,36+2*$C324+27*(H$5-1))</f>
        <v>0</v>
      </c>
      <c r="I324" s="0" t="n">
        <f aca="false">INDEX(Results!319:319,36+2*$C324+27*(I$5-1))</f>
        <v>0</v>
      </c>
      <c r="J324" s="0" t="n">
        <f aca="false">INDEX(Results!319:319,36+2*$C324+27*(J$5-1))</f>
        <v>0</v>
      </c>
      <c r="K324" s="0" t="n">
        <f aca="false">INDEX(Results!319:319,36+2*$C324+27*(K$5-1))</f>
        <v>0</v>
      </c>
      <c r="L324" s="0" t="n">
        <f aca="false">INDEX(Results!319:319,36+2*$C324+27*(L$5-1))</f>
        <v>0</v>
      </c>
      <c r="M324" s="0" t="n">
        <f aca="false">INDEX(Results!319:319,36+2*$C324+27*(M$5-1))</f>
        <v>0</v>
      </c>
      <c r="O324" s="0" t="n">
        <f aca="true">MIN(INDIRECT("RC4:RC"&amp;$C324+3))</f>
        <v>0</v>
      </c>
      <c r="P324" s="0" t="n">
        <f aca="true">QUARTILE(INDIRECT("RC4:RC"&amp;$C324+3),1)</f>
        <v>0</v>
      </c>
      <c r="Q324" s="0" t="n">
        <f aca="true">MEDIAN(INDIRECT("RC4:RC"&amp;$C324+3))</f>
        <v>0</v>
      </c>
      <c r="R324" s="0" t="n">
        <f aca="true">QUARTILE(INDIRECT("RC4:RC"&amp;$C324+3),3)</f>
        <v>0</v>
      </c>
      <c r="S324" s="0" t="n">
        <f aca="true">MAX(INDIRECT("RC4:RC"&amp;$C324+3))</f>
        <v>0</v>
      </c>
      <c r="T324" s="20" t="str">
        <f aca="false">AC324&amp;":"&amp;AE324</f>
        <v>0:0</v>
      </c>
      <c r="U324" s="0" t="n">
        <f aca="false">Q324*2</f>
        <v>0</v>
      </c>
      <c r="V324" s="0" t="n">
        <f aca="false">P324</f>
        <v>0</v>
      </c>
      <c r="W324" s="0" t="n">
        <f aca="false">O324</f>
        <v>0</v>
      </c>
      <c r="X324" s="0" t="n">
        <f aca="false">S324</f>
        <v>0</v>
      </c>
      <c r="Y324" s="0" t="n">
        <f aca="false">R324</f>
        <v>0</v>
      </c>
      <c r="AA324" s="0" t="n">
        <f aca="false">INDEX(Results!A:A,$B324)</f>
        <v>0</v>
      </c>
      <c r="AB324" s="0" t="n">
        <f aca="false">INDEX(Results!B:B,$B324)</f>
        <v>0</v>
      </c>
      <c r="AC324" s="0" t="n">
        <f aca="false">INDEX(Results!C:C,$B324)</f>
        <v>0</v>
      </c>
      <c r="AD324" s="0" t="n">
        <f aca="false">INDEX(Results!D:D,$B324)</f>
        <v>0</v>
      </c>
      <c r="AE324" s="0" t="n">
        <f aca="false">INDEX(Results!E:E,$B324)</f>
        <v>0</v>
      </c>
      <c r="AF324" s="0" t="n">
        <f aca="false">INDEX(Results!F:F,$B324)</f>
        <v>0</v>
      </c>
      <c r="AG324" s="0" t="n">
        <f aca="false">INDEX(Results!G:G,$B324)</f>
        <v>0</v>
      </c>
      <c r="AH324" s="0" t="n">
        <f aca="false">INDEX(Results!H:H,$B324)</f>
        <v>0</v>
      </c>
      <c r="AI324" s="20" t="n">
        <f aca="false">INDEX(Results!319:319,9+2*$C324)</f>
        <v>0</v>
      </c>
      <c r="AJ324" s="20"/>
    </row>
    <row r="325" customFormat="false" ht="12.8" hidden="false" customHeight="false" outlineLevel="0" collapsed="false">
      <c r="B325" s="0" t="n">
        <f aca="false">B324+1</f>
        <v>320</v>
      </c>
      <c r="C325" s="0" t="n">
        <f aca="false">INDEX(Results!F:F,B325)</f>
        <v>0</v>
      </c>
      <c r="D325" s="0" t="n">
        <f aca="false">INDEX(Results!320:320,36+2*$C325+27*(D$5-1))</f>
        <v>0</v>
      </c>
      <c r="E325" s="0" t="n">
        <f aca="false">INDEX(Results!320:320,36+2*$C325+27*(E$5-1))</f>
        <v>0</v>
      </c>
      <c r="F325" s="0" t="n">
        <f aca="false">INDEX(Results!320:320,36+2*$C325+27*(F$5-1))</f>
        <v>0</v>
      </c>
      <c r="G325" s="0" t="n">
        <f aca="false">INDEX(Results!320:320,36+2*$C325+27*(G$5-1))</f>
        <v>0</v>
      </c>
      <c r="H325" s="0" t="n">
        <f aca="false">INDEX(Results!320:320,36+2*$C325+27*(H$5-1))</f>
        <v>0</v>
      </c>
      <c r="I325" s="0" t="n">
        <f aca="false">INDEX(Results!320:320,36+2*$C325+27*(I$5-1))</f>
        <v>0</v>
      </c>
      <c r="J325" s="0" t="n">
        <f aca="false">INDEX(Results!320:320,36+2*$C325+27*(J$5-1))</f>
        <v>0</v>
      </c>
      <c r="K325" s="0" t="n">
        <f aca="false">INDEX(Results!320:320,36+2*$C325+27*(K$5-1))</f>
        <v>0</v>
      </c>
      <c r="L325" s="0" t="n">
        <f aca="false">INDEX(Results!320:320,36+2*$C325+27*(L$5-1))</f>
        <v>0</v>
      </c>
      <c r="M325" s="0" t="n">
        <f aca="false">INDEX(Results!320:320,36+2*$C325+27*(M$5-1))</f>
        <v>0</v>
      </c>
      <c r="O325" s="0" t="n">
        <f aca="true">MIN(INDIRECT("RC4:RC"&amp;$C325+3))</f>
        <v>0</v>
      </c>
      <c r="P325" s="0" t="n">
        <f aca="true">QUARTILE(INDIRECT("RC4:RC"&amp;$C325+3),1)</f>
        <v>0</v>
      </c>
      <c r="Q325" s="0" t="n">
        <f aca="true">MEDIAN(INDIRECT("RC4:RC"&amp;$C325+3))</f>
        <v>0</v>
      </c>
      <c r="R325" s="0" t="n">
        <f aca="true">QUARTILE(INDIRECT("RC4:RC"&amp;$C325+3),3)</f>
        <v>0</v>
      </c>
      <c r="S325" s="0" t="n">
        <f aca="true">MAX(INDIRECT("RC4:RC"&amp;$C325+3))</f>
        <v>0</v>
      </c>
      <c r="T325" s="20" t="str">
        <f aca="false">AC325&amp;":"&amp;AE325</f>
        <v>0:0</v>
      </c>
      <c r="U325" s="0" t="n">
        <f aca="false">Q325*2</f>
        <v>0</v>
      </c>
      <c r="V325" s="0" t="n">
        <f aca="false">P325</f>
        <v>0</v>
      </c>
      <c r="W325" s="0" t="n">
        <f aca="false">O325</f>
        <v>0</v>
      </c>
      <c r="X325" s="0" t="n">
        <f aca="false">S325</f>
        <v>0</v>
      </c>
      <c r="Y325" s="0" t="n">
        <f aca="false">R325</f>
        <v>0</v>
      </c>
      <c r="AA325" s="0" t="n">
        <f aca="false">INDEX(Results!A:A,$B325)</f>
        <v>0</v>
      </c>
      <c r="AB325" s="0" t="n">
        <f aca="false">INDEX(Results!B:B,$B325)</f>
        <v>0</v>
      </c>
      <c r="AC325" s="0" t="n">
        <f aca="false">INDEX(Results!C:C,$B325)</f>
        <v>0</v>
      </c>
      <c r="AD325" s="0" t="n">
        <f aca="false">INDEX(Results!D:D,$B325)</f>
        <v>0</v>
      </c>
      <c r="AE325" s="0" t="n">
        <f aca="false">INDEX(Results!E:E,$B325)</f>
        <v>0</v>
      </c>
      <c r="AF325" s="0" t="n">
        <f aca="false">INDEX(Results!F:F,$B325)</f>
        <v>0</v>
      </c>
      <c r="AG325" s="0" t="n">
        <f aca="false">INDEX(Results!G:G,$B325)</f>
        <v>0</v>
      </c>
      <c r="AH325" s="0" t="n">
        <f aca="false">INDEX(Results!H:H,$B325)</f>
        <v>0</v>
      </c>
      <c r="AI325" s="20" t="n">
        <f aca="false">INDEX(Results!320:320,9+2*$C325)</f>
        <v>0</v>
      </c>
      <c r="AJ325" s="20"/>
    </row>
    <row r="326" customFormat="false" ht="12.8" hidden="false" customHeight="false" outlineLevel="0" collapsed="false">
      <c r="B326" s="0" t="n">
        <f aca="false">B325+1</f>
        <v>321</v>
      </c>
      <c r="C326" s="0" t="n">
        <f aca="false">INDEX(Results!F:F,B326)</f>
        <v>0</v>
      </c>
      <c r="D326" s="0" t="n">
        <f aca="false">INDEX(Results!321:321,36+2*$C326+27*(D$5-1))</f>
        <v>0</v>
      </c>
      <c r="E326" s="0" t="n">
        <f aca="false">INDEX(Results!321:321,36+2*$C326+27*(E$5-1))</f>
        <v>0</v>
      </c>
      <c r="F326" s="0" t="n">
        <f aca="false">INDEX(Results!321:321,36+2*$C326+27*(F$5-1))</f>
        <v>0</v>
      </c>
      <c r="G326" s="0" t="n">
        <f aca="false">INDEX(Results!321:321,36+2*$C326+27*(G$5-1))</f>
        <v>0</v>
      </c>
      <c r="H326" s="0" t="n">
        <f aca="false">INDEX(Results!321:321,36+2*$C326+27*(H$5-1))</f>
        <v>0</v>
      </c>
      <c r="I326" s="0" t="n">
        <f aca="false">INDEX(Results!321:321,36+2*$C326+27*(I$5-1))</f>
        <v>0</v>
      </c>
      <c r="J326" s="0" t="n">
        <f aca="false">INDEX(Results!321:321,36+2*$C326+27*(J$5-1))</f>
        <v>0</v>
      </c>
      <c r="K326" s="0" t="n">
        <f aca="false">INDEX(Results!321:321,36+2*$C326+27*(K$5-1))</f>
        <v>0</v>
      </c>
      <c r="L326" s="0" t="n">
        <f aca="false">INDEX(Results!321:321,36+2*$C326+27*(L$5-1))</f>
        <v>0</v>
      </c>
      <c r="M326" s="0" t="n">
        <f aca="false">INDEX(Results!321:321,36+2*$C326+27*(M$5-1))</f>
        <v>0</v>
      </c>
      <c r="O326" s="0" t="n">
        <f aca="true">MIN(INDIRECT("RC4:RC"&amp;$C326+3))</f>
        <v>0</v>
      </c>
      <c r="P326" s="0" t="n">
        <f aca="true">QUARTILE(INDIRECT("RC4:RC"&amp;$C326+3),1)</f>
        <v>0</v>
      </c>
      <c r="Q326" s="0" t="n">
        <f aca="true">MEDIAN(INDIRECT("RC4:RC"&amp;$C326+3))</f>
        <v>0</v>
      </c>
      <c r="R326" s="0" t="n">
        <f aca="true">QUARTILE(INDIRECT("RC4:RC"&amp;$C326+3),3)</f>
        <v>0</v>
      </c>
      <c r="S326" s="0" t="n">
        <f aca="true">MAX(INDIRECT("RC4:RC"&amp;$C326+3))</f>
        <v>0</v>
      </c>
      <c r="T326" s="20" t="str">
        <f aca="false">AC326&amp;":"&amp;AE326</f>
        <v>0:0</v>
      </c>
      <c r="U326" s="0" t="n">
        <f aca="false">Q326*2</f>
        <v>0</v>
      </c>
      <c r="V326" s="0" t="n">
        <f aca="false">P326</f>
        <v>0</v>
      </c>
      <c r="W326" s="0" t="n">
        <f aca="false">O326</f>
        <v>0</v>
      </c>
      <c r="X326" s="0" t="n">
        <f aca="false">S326</f>
        <v>0</v>
      </c>
      <c r="Y326" s="0" t="n">
        <f aca="false">R326</f>
        <v>0</v>
      </c>
      <c r="AA326" s="0" t="n">
        <f aca="false">INDEX(Results!A:A,$B326)</f>
        <v>0</v>
      </c>
      <c r="AB326" s="0" t="n">
        <f aca="false">INDEX(Results!B:B,$B326)</f>
        <v>0</v>
      </c>
      <c r="AC326" s="0" t="n">
        <f aca="false">INDEX(Results!C:C,$B326)</f>
        <v>0</v>
      </c>
      <c r="AD326" s="0" t="n">
        <f aca="false">INDEX(Results!D:D,$B326)</f>
        <v>0</v>
      </c>
      <c r="AE326" s="0" t="n">
        <f aca="false">INDEX(Results!E:E,$B326)</f>
        <v>0</v>
      </c>
      <c r="AF326" s="0" t="n">
        <f aca="false">INDEX(Results!F:F,$B326)</f>
        <v>0</v>
      </c>
      <c r="AG326" s="0" t="n">
        <f aca="false">INDEX(Results!G:G,$B326)</f>
        <v>0</v>
      </c>
      <c r="AH326" s="0" t="n">
        <f aca="false">INDEX(Results!H:H,$B326)</f>
        <v>0</v>
      </c>
      <c r="AI326" s="20" t="n">
        <f aca="false">INDEX(Results!321:321,9+2*$C326)</f>
        <v>0</v>
      </c>
      <c r="AJ326" s="20"/>
    </row>
    <row r="327" customFormat="false" ht="12.8" hidden="false" customHeight="false" outlineLevel="0" collapsed="false">
      <c r="B327" s="0" t="n">
        <f aca="false">B326+1</f>
        <v>322</v>
      </c>
      <c r="C327" s="0" t="n">
        <f aca="false">INDEX(Results!F:F,B327)</f>
        <v>0</v>
      </c>
      <c r="D327" s="0" t="n">
        <f aca="false">INDEX(Results!322:322,36+2*$C327+27*(D$5-1))</f>
        <v>0</v>
      </c>
      <c r="E327" s="0" t="n">
        <f aca="false">INDEX(Results!322:322,36+2*$C327+27*(E$5-1))</f>
        <v>0</v>
      </c>
      <c r="F327" s="0" t="n">
        <f aca="false">INDEX(Results!322:322,36+2*$C327+27*(F$5-1))</f>
        <v>0</v>
      </c>
      <c r="G327" s="0" t="n">
        <f aca="false">INDEX(Results!322:322,36+2*$C327+27*(G$5-1))</f>
        <v>0</v>
      </c>
      <c r="H327" s="0" t="n">
        <f aca="false">INDEX(Results!322:322,36+2*$C327+27*(H$5-1))</f>
        <v>0</v>
      </c>
      <c r="I327" s="0" t="n">
        <f aca="false">INDEX(Results!322:322,36+2*$C327+27*(I$5-1))</f>
        <v>0</v>
      </c>
      <c r="J327" s="0" t="n">
        <f aca="false">INDEX(Results!322:322,36+2*$C327+27*(J$5-1))</f>
        <v>0</v>
      </c>
      <c r="K327" s="0" t="n">
        <f aca="false">INDEX(Results!322:322,36+2*$C327+27*(K$5-1))</f>
        <v>0</v>
      </c>
      <c r="L327" s="0" t="n">
        <f aca="false">INDEX(Results!322:322,36+2*$C327+27*(L$5-1))</f>
        <v>0</v>
      </c>
      <c r="M327" s="0" t="n">
        <f aca="false">INDEX(Results!322:322,36+2*$C327+27*(M$5-1))</f>
        <v>0</v>
      </c>
      <c r="O327" s="0" t="n">
        <f aca="true">MIN(INDIRECT("RC4:RC"&amp;$C327+3))</f>
        <v>0</v>
      </c>
      <c r="P327" s="0" t="n">
        <f aca="true">QUARTILE(INDIRECT("RC4:RC"&amp;$C327+3),1)</f>
        <v>0</v>
      </c>
      <c r="Q327" s="0" t="n">
        <f aca="true">MEDIAN(INDIRECT("RC4:RC"&amp;$C327+3))</f>
        <v>0</v>
      </c>
      <c r="R327" s="0" t="n">
        <f aca="true">QUARTILE(INDIRECT("RC4:RC"&amp;$C327+3),3)</f>
        <v>0</v>
      </c>
      <c r="S327" s="0" t="n">
        <f aca="true">MAX(INDIRECT("RC4:RC"&amp;$C327+3))</f>
        <v>0</v>
      </c>
      <c r="T327" s="20" t="str">
        <f aca="false">AC327&amp;":"&amp;AE327</f>
        <v>0:0</v>
      </c>
      <c r="U327" s="0" t="n">
        <f aca="false">Q327*2</f>
        <v>0</v>
      </c>
      <c r="V327" s="0" t="n">
        <f aca="false">P327</f>
        <v>0</v>
      </c>
      <c r="W327" s="0" t="n">
        <f aca="false">O327</f>
        <v>0</v>
      </c>
      <c r="X327" s="0" t="n">
        <f aca="false">S327</f>
        <v>0</v>
      </c>
      <c r="Y327" s="0" t="n">
        <f aca="false">R327</f>
        <v>0</v>
      </c>
      <c r="AA327" s="0" t="n">
        <f aca="false">INDEX(Results!A:A,$B327)</f>
        <v>0</v>
      </c>
      <c r="AB327" s="0" t="n">
        <f aca="false">INDEX(Results!B:B,$B327)</f>
        <v>0</v>
      </c>
      <c r="AC327" s="0" t="n">
        <f aca="false">INDEX(Results!C:C,$B327)</f>
        <v>0</v>
      </c>
      <c r="AD327" s="0" t="n">
        <f aca="false">INDEX(Results!D:D,$B327)</f>
        <v>0</v>
      </c>
      <c r="AE327" s="0" t="n">
        <f aca="false">INDEX(Results!E:E,$B327)</f>
        <v>0</v>
      </c>
      <c r="AF327" s="0" t="n">
        <f aca="false">INDEX(Results!F:F,$B327)</f>
        <v>0</v>
      </c>
      <c r="AG327" s="0" t="n">
        <f aca="false">INDEX(Results!G:G,$B327)</f>
        <v>0</v>
      </c>
      <c r="AH327" s="0" t="n">
        <f aca="false">INDEX(Results!H:H,$B327)</f>
        <v>0</v>
      </c>
      <c r="AI327" s="20" t="n">
        <f aca="false">INDEX(Results!322:322,9+2*$C327)</f>
        <v>0</v>
      </c>
      <c r="AJ327" s="20"/>
    </row>
    <row r="328" customFormat="false" ht="12.8" hidden="false" customHeight="false" outlineLevel="0" collapsed="false">
      <c r="B328" s="0" t="n">
        <f aca="false">B327+1</f>
        <v>323</v>
      </c>
      <c r="C328" s="0" t="n">
        <f aca="false">INDEX(Results!F:F,B328)</f>
        <v>0</v>
      </c>
      <c r="D328" s="0" t="n">
        <f aca="false">INDEX(Results!323:323,36+2*$C328+27*(D$5-1))</f>
        <v>0</v>
      </c>
      <c r="E328" s="0" t="n">
        <f aca="false">INDEX(Results!323:323,36+2*$C328+27*(E$5-1))</f>
        <v>0</v>
      </c>
      <c r="F328" s="0" t="n">
        <f aca="false">INDEX(Results!323:323,36+2*$C328+27*(F$5-1))</f>
        <v>0</v>
      </c>
      <c r="G328" s="0" t="n">
        <f aca="false">INDEX(Results!323:323,36+2*$C328+27*(G$5-1))</f>
        <v>0</v>
      </c>
      <c r="H328" s="0" t="n">
        <f aca="false">INDEX(Results!323:323,36+2*$C328+27*(H$5-1))</f>
        <v>0</v>
      </c>
      <c r="I328" s="0" t="n">
        <f aca="false">INDEX(Results!323:323,36+2*$C328+27*(I$5-1))</f>
        <v>0</v>
      </c>
      <c r="J328" s="0" t="n">
        <f aca="false">INDEX(Results!323:323,36+2*$C328+27*(J$5-1))</f>
        <v>0</v>
      </c>
      <c r="K328" s="0" t="n">
        <f aca="false">INDEX(Results!323:323,36+2*$C328+27*(K$5-1))</f>
        <v>0</v>
      </c>
      <c r="L328" s="0" t="n">
        <f aca="false">INDEX(Results!323:323,36+2*$C328+27*(L$5-1))</f>
        <v>0</v>
      </c>
      <c r="M328" s="0" t="n">
        <f aca="false">INDEX(Results!323:323,36+2*$C328+27*(M$5-1))</f>
        <v>0</v>
      </c>
      <c r="O328" s="0" t="n">
        <f aca="true">MIN(INDIRECT("RC4:RC"&amp;$C328+3))</f>
        <v>0</v>
      </c>
      <c r="P328" s="0" t="n">
        <f aca="true">QUARTILE(INDIRECT("RC4:RC"&amp;$C328+3),1)</f>
        <v>0</v>
      </c>
      <c r="Q328" s="0" t="n">
        <f aca="true">MEDIAN(INDIRECT("RC4:RC"&amp;$C328+3))</f>
        <v>0</v>
      </c>
      <c r="R328" s="0" t="n">
        <f aca="true">QUARTILE(INDIRECT("RC4:RC"&amp;$C328+3),3)</f>
        <v>0</v>
      </c>
      <c r="S328" s="0" t="n">
        <f aca="true">MAX(INDIRECT("RC4:RC"&amp;$C328+3))</f>
        <v>0</v>
      </c>
      <c r="T328" s="20" t="str">
        <f aca="false">AC328&amp;":"&amp;AE328</f>
        <v>0:0</v>
      </c>
      <c r="U328" s="0" t="n">
        <f aca="false">Q328*2</f>
        <v>0</v>
      </c>
      <c r="V328" s="0" t="n">
        <f aca="false">P328</f>
        <v>0</v>
      </c>
      <c r="W328" s="0" t="n">
        <f aca="false">O328</f>
        <v>0</v>
      </c>
      <c r="X328" s="0" t="n">
        <f aca="false">S328</f>
        <v>0</v>
      </c>
      <c r="Y328" s="0" t="n">
        <f aca="false">R328</f>
        <v>0</v>
      </c>
      <c r="AA328" s="0" t="n">
        <f aca="false">INDEX(Results!A:A,$B328)</f>
        <v>0</v>
      </c>
      <c r="AB328" s="0" t="n">
        <f aca="false">INDEX(Results!B:B,$B328)</f>
        <v>0</v>
      </c>
      <c r="AC328" s="0" t="n">
        <f aca="false">INDEX(Results!C:C,$B328)</f>
        <v>0</v>
      </c>
      <c r="AD328" s="0" t="n">
        <f aca="false">INDEX(Results!D:D,$B328)</f>
        <v>0</v>
      </c>
      <c r="AE328" s="0" t="n">
        <f aca="false">INDEX(Results!E:E,$B328)</f>
        <v>0</v>
      </c>
      <c r="AF328" s="0" t="n">
        <f aca="false">INDEX(Results!F:F,$B328)</f>
        <v>0</v>
      </c>
      <c r="AG328" s="0" t="n">
        <f aca="false">INDEX(Results!G:G,$B328)</f>
        <v>0</v>
      </c>
      <c r="AH328" s="0" t="n">
        <f aca="false">INDEX(Results!H:H,$B328)</f>
        <v>0</v>
      </c>
      <c r="AI328" s="20" t="n">
        <f aca="false">INDEX(Results!323:323,9+2*$C328)</f>
        <v>0</v>
      </c>
      <c r="AJ328" s="20"/>
    </row>
    <row r="329" customFormat="false" ht="12.8" hidden="false" customHeight="false" outlineLevel="0" collapsed="false">
      <c r="B329" s="0" t="n">
        <f aca="false">B328+1</f>
        <v>324</v>
      </c>
      <c r="C329" s="0" t="n">
        <f aca="false">INDEX(Results!F:F,B329)</f>
        <v>0</v>
      </c>
      <c r="D329" s="0" t="n">
        <f aca="false">INDEX(Results!324:324,36+2*$C329+27*(D$5-1))</f>
        <v>0</v>
      </c>
      <c r="E329" s="0" t="n">
        <f aca="false">INDEX(Results!324:324,36+2*$C329+27*(E$5-1))</f>
        <v>0</v>
      </c>
      <c r="F329" s="0" t="n">
        <f aca="false">INDEX(Results!324:324,36+2*$C329+27*(F$5-1))</f>
        <v>0</v>
      </c>
      <c r="G329" s="0" t="n">
        <f aca="false">INDEX(Results!324:324,36+2*$C329+27*(G$5-1))</f>
        <v>0</v>
      </c>
      <c r="H329" s="0" t="n">
        <f aca="false">INDEX(Results!324:324,36+2*$C329+27*(H$5-1))</f>
        <v>0</v>
      </c>
      <c r="I329" s="0" t="n">
        <f aca="false">INDEX(Results!324:324,36+2*$C329+27*(I$5-1))</f>
        <v>0</v>
      </c>
      <c r="J329" s="0" t="n">
        <f aca="false">INDEX(Results!324:324,36+2*$C329+27*(J$5-1))</f>
        <v>0</v>
      </c>
      <c r="K329" s="0" t="n">
        <f aca="false">INDEX(Results!324:324,36+2*$C329+27*(K$5-1))</f>
        <v>0</v>
      </c>
      <c r="L329" s="0" t="n">
        <f aca="false">INDEX(Results!324:324,36+2*$C329+27*(L$5-1))</f>
        <v>0</v>
      </c>
      <c r="M329" s="0" t="n">
        <f aca="false">INDEX(Results!324:324,36+2*$C329+27*(M$5-1))</f>
        <v>0</v>
      </c>
      <c r="O329" s="0" t="n">
        <f aca="true">MIN(INDIRECT("RC4:RC"&amp;$C329+3))</f>
        <v>0</v>
      </c>
      <c r="P329" s="0" t="n">
        <f aca="true">QUARTILE(INDIRECT("RC4:RC"&amp;$C329+3),1)</f>
        <v>0</v>
      </c>
      <c r="Q329" s="0" t="n">
        <f aca="true">MEDIAN(INDIRECT("RC4:RC"&amp;$C329+3))</f>
        <v>0</v>
      </c>
      <c r="R329" s="0" t="n">
        <f aca="true">QUARTILE(INDIRECT("RC4:RC"&amp;$C329+3),3)</f>
        <v>0</v>
      </c>
      <c r="S329" s="0" t="n">
        <f aca="true">MAX(INDIRECT("RC4:RC"&amp;$C329+3))</f>
        <v>0</v>
      </c>
      <c r="T329" s="20" t="str">
        <f aca="false">AC329&amp;":"&amp;AE329</f>
        <v>0:0</v>
      </c>
      <c r="U329" s="0" t="n">
        <f aca="false">Q329*2</f>
        <v>0</v>
      </c>
      <c r="V329" s="0" t="n">
        <f aca="false">P329</f>
        <v>0</v>
      </c>
      <c r="W329" s="0" t="n">
        <f aca="false">O329</f>
        <v>0</v>
      </c>
      <c r="X329" s="0" t="n">
        <f aca="false">S329</f>
        <v>0</v>
      </c>
      <c r="Y329" s="0" t="n">
        <f aca="false">R329</f>
        <v>0</v>
      </c>
      <c r="AA329" s="0" t="n">
        <f aca="false">INDEX(Results!A:A,$B329)</f>
        <v>0</v>
      </c>
      <c r="AB329" s="0" t="n">
        <f aca="false">INDEX(Results!B:B,$B329)</f>
        <v>0</v>
      </c>
      <c r="AC329" s="0" t="n">
        <f aca="false">INDEX(Results!C:C,$B329)</f>
        <v>0</v>
      </c>
      <c r="AD329" s="0" t="n">
        <f aca="false">INDEX(Results!D:D,$B329)</f>
        <v>0</v>
      </c>
      <c r="AE329" s="0" t="n">
        <f aca="false">INDEX(Results!E:E,$B329)</f>
        <v>0</v>
      </c>
      <c r="AF329" s="0" t="n">
        <f aca="false">INDEX(Results!F:F,$B329)</f>
        <v>0</v>
      </c>
      <c r="AG329" s="0" t="n">
        <f aca="false">INDEX(Results!G:G,$B329)</f>
        <v>0</v>
      </c>
      <c r="AH329" s="0" t="n">
        <f aca="false">INDEX(Results!H:H,$B329)</f>
        <v>0</v>
      </c>
      <c r="AI329" s="20" t="n">
        <f aca="false">INDEX(Results!324:324,9+2*$C329)</f>
        <v>0</v>
      </c>
      <c r="AJ329" s="20"/>
    </row>
    <row r="330" customFormat="false" ht="12.8" hidden="false" customHeight="false" outlineLevel="0" collapsed="false">
      <c r="B330" s="0" t="n">
        <f aca="false">B329+1</f>
        <v>325</v>
      </c>
      <c r="C330" s="0" t="n">
        <f aca="false">INDEX(Results!F:F,B330)</f>
        <v>0</v>
      </c>
      <c r="D330" s="0" t="n">
        <f aca="false">INDEX(Results!325:325,36+2*$C330+27*(D$5-1))</f>
        <v>0</v>
      </c>
      <c r="E330" s="0" t="n">
        <f aca="false">INDEX(Results!325:325,36+2*$C330+27*(E$5-1))</f>
        <v>0</v>
      </c>
      <c r="F330" s="0" t="n">
        <f aca="false">INDEX(Results!325:325,36+2*$C330+27*(F$5-1))</f>
        <v>0</v>
      </c>
      <c r="G330" s="0" t="n">
        <f aca="false">INDEX(Results!325:325,36+2*$C330+27*(G$5-1))</f>
        <v>0</v>
      </c>
      <c r="H330" s="0" t="n">
        <f aca="false">INDEX(Results!325:325,36+2*$C330+27*(H$5-1))</f>
        <v>0</v>
      </c>
      <c r="I330" s="0" t="n">
        <f aca="false">INDEX(Results!325:325,36+2*$C330+27*(I$5-1))</f>
        <v>0</v>
      </c>
      <c r="J330" s="0" t="n">
        <f aca="false">INDEX(Results!325:325,36+2*$C330+27*(J$5-1))</f>
        <v>0</v>
      </c>
      <c r="K330" s="0" t="n">
        <f aca="false">INDEX(Results!325:325,36+2*$C330+27*(K$5-1))</f>
        <v>0</v>
      </c>
      <c r="L330" s="0" t="n">
        <f aca="false">INDEX(Results!325:325,36+2*$C330+27*(L$5-1))</f>
        <v>0</v>
      </c>
      <c r="M330" s="0" t="n">
        <f aca="false">INDEX(Results!325:325,36+2*$C330+27*(M$5-1))</f>
        <v>0</v>
      </c>
      <c r="O330" s="0" t="n">
        <f aca="true">MIN(INDIRECT("RC4:RC"&amp;$C330+3))</f>
        <v>0</v>
      </c>
      <c r="P330" s="0" t="n">
        <f aca="true">QUARTILE(INDIRECT("RC4:RC"&amp;$C330+3),1)</f>
        <v>0</v>
      </c>
      <c r="Q330" s="0" t="n">
        <f aca="true">MEDIAN(INDIRECT("RC4:RC"&amp;$C330+3))</f>
        <v>0</v>
      </c>
      <c r="R330" s="0" t="n">
        <f aca="true">QUARTILE(INDIRECT("RC4:RC"&amp;$C330+3),3)</f>
        <v>0</v>
      </c>
      <c r="S330" s="0" t="n">
        <f aca="true">MAX(INDIRECT("RC4:RC"&amp;$C330+3))</f>
        <v>0</v>
      </c>
      <c r="T330" s="20" t="str">
        <f aca="false">AC330&amp;":"&amp;AE330</f>
        <v>0:0</v>
      </c>
      <c r="U330" s="0" t="n">
        <f aca="false">Q330*2</f>
        <v>0</v>
      </c>
      <c r="V330" s="0" t="n">
        <f aca="false">P330</f>
        <v>0</v>
      </c>
      <c r="W330" s="0" t="n">
        <f aca="false">O330</f>
        <v>0</v>
      </c>
      <c r="X330" s="0" t="n">
        <f aca="false">S330</f>
        <v>0</v>
      </c>
      <c r="Y330" s="0" t="n">
        <f aca="false">R330</f>
        <v>0</v>
      </c>
      <c r="AA330" s="0" t="n">
        <f aca="false">INDEX(Results!A:A,$B330)</f>
        <v>0</v>
      </c>
      <c r="AB330" s="0" t="n">
        <f aca="false">INDEX(Results!B:B,$B330)</f>
        <v>0</v>
      </c>
      <c r="AC330" s="0" t="n">
        <f aca="false">INDEX(Results!C:C,$B330)</f>
        <v>0</v>
      </c>
      <c r="AD330" s="0" t="n">
        <f aca="false">INDEX(Results!D:D,$B330)</f>
        <v>0</v>
      </c>
      <c r="AE330" s="0" t="n">
        <f aca="false">INDEX(Results!E:E,$B330)</f>
        <v>0</v>
      </c>
      <c r="AF330" s="0" t="n">
        <f aca="false">INDEX(Results!F:F,$B330)</f>
        <v>0</v>
      </c>
      <c r="AG330" s="0" t="n">
        <f aca="false">INDEX(Results!G:G,$B330)</f>
        <v>0</v>
      </c>
      <c r="AH330" s="0" t="n">
        <f aca="false">INDEX(Results!H:H,$B330)</f>
        <v>0</v>
      </c>
      <c r="AI330" s="20" t="n">
        <f aca="false">INDEX(Results!325:325,9+2*$C330)</f>
        <v>0</v>
      </c>
      <c r="AJ330" s="20"/>
    </row>
    <row r="331" customFormat="false" ht="12.8" hidden="false" customHeight="false" outlineLevel="0" collapsed="false">
      <c r="B331" s="0" t="n">
        <f aca="false">B330+1</f>
        <v>326</v>
      </c>
      <c r="C331" s="0" t="n">
        <f aca="false">INDEX(Results!F:F,B331)</f>
        <v>0</v>
      </c>
      <c r="D331" s="0" t="n">
        <f aca="false">INDEX(Results!326:326,36+2*$C331+27*(D$5-1))</f>
        <v>0</v>
      </c>
      <c r="E331" s="0" t="n">
        <f aca="false">INDEX(Results!326:326,36+2*$C331+27*(E$5-1))</f>
        <v>0</v>
      </c>
      <c r="F331" s="0" t="n">
        <f aca="false">INDEX(Results!326:326,36+2*$C331+27*(F$5-1))</f>
        <v>0</v>
      </c>
      <c r="G331" s="0" t="n">
        <f aca="false">INDEX(Results!326:326,36+2*$C331+27*(G$5-1))</f>
        <v>0</v>
      </c>
      <c r="H331" s="0" t="n">
        <f aca="false">INDEX(Results!326:326,36+2*$C331+27*(H$5-1))</f>
        <v>0</v>
      </c>
      <c r="I331" s="0" t="n">
        <f aca="false">INDEX(Results!326:326,36+2*$C331+27*(I$5-1))</f>
        <v>0</v>
      </c>
      <c r="J331" s="0" t="n">
        <f aca="false">INDEX(Results!326:326,36+2*$C331+27*(J$5-1))</f>
        <v>0</v>
      </c>
      <c r="K331" s="0" t="n">
        <f aca="false">INDEX(Results!326:326,36+2*$C331+27*(K$5-1))</f>
        <v>0</v>
      </c>
      <c r="L331" s="0" t="n">
        <f aca="false">INDEX(Results!326:326,36+2*$C331+27*(L$5-1))</f>
        <v>0</v>
      </c>
      <c r="M331" s="0" t="n">
        <f aca="false">INDEX(Results!326:326,36+2*$C331+27*(M$5-1))</f>
        <v>0</v>
      </c>
      <c r="O331" s="0" t="n">
        <f aca="true">MIN(INDIRECT("RC4:RC"&amp;$C331+3))</f>
        <v>0</v>
      </c>
      <c r="P331" s="0" t="n">
        <f aca="true">QUARTILE(INDIRECT("RC4:RC"&amp;$C331+3),1)</f>
        <v>0</v>
      </c>
      <c r="Q331" s="0" t="n">
        <f aca="true">MEDIAN(INDIRECT("RC4:RC"&amp;$C331+3))</f>
        <v>0</v>
      </c>
      <c r="R331" s="0" t="n">
        <f aca="true">QUARTILE(INDIRECT("RC4:RC"&amp;$C331+3),3)</f>
        <v>0</v>
      </c>
      <c r="S331" s="0" t="n">
        <f aca="true">MAX(INDIRECT("RC4:RC"&amp;$C331+3))</f>
        <v>0</v>
      </c>
      <c r="T331" s="20" t="str">
        <f aca="false">AC331&amp;":"&amp;AE331</f>
        <v>0:0</v>
      </c>
      <c r="U331" s="0" t="n">
        <f aca="false">Q331*2</f>
        <v>0</v>
      </c>
      <c r="V331" s="0" t="n">
        <f aca="false">P331</f>
        <v>0</v>
      </c>
      <c r="W331" s="0" t="n">
        <f aca="false">O331</f>
        <v>0</v>
      </c>
      <c r="X331" s="0" t="n">
        <f aca="false">S331</f>
        <v>0</v>
      </c>
      <c r="Y331" s="0" t="n">
        <f aca="false">R331</f>
        <v>0</v>
      </c>
      <c r="AA331" s="0" t="n">
        <f aca="false">INDEX(Results!A:A,$B331)</f>
        <v>0</v>
      </c>
      <c r="AB331" s="0" t="n">
        <f aca="false">INDEX(Results!B:B,$B331)</f>
        <v>0</v>
      </c>
      <c r="AC331" s="0" t="n">
        <f aca="false">INDEX(Results!C:C,$B331)</f>
        <v>0</v>
      </c>
      <c r="AD331" s="0" t="n">
        <f aca="false">INDEX(Results!D:D,$B331)</f>
        <v>0</v>
      </c>
      <c r="AE331" s="0" t="n">
        <f aca="false">INDEX(Results!E:E,$B331)</f>
        <v>0</v>
      </c>
      <c r="AF331" s="0" t="n">
        <f aca="false">INDEX(Results!F:F,$B331)</f>
        <v>0</v>
      </c>
      <c r="AG331" s="0" t="n">
        <f aca="false">INDEX(Results!G:G,$B331)</f>
        <v>0</v>
      </c>
      <c r="AH331" s="0" t="n">
        <f aca="false">INDEX(Results!H:H,$B331)</f>
        <v>0</v>
      </c>
      <c r="AI331" s="20" t="n">
        <f aca="false">INDEX(Results!326:326,9+2*$C331)</f>
        <v>0</v>
      </c>
      <c r="AJ331" s="20"/>
    </row>
    <row r="332" customFormat="false" ht="12.8" hidden="false" customHeight="false" outlineLevel="0" collapsed="false">
      <c r="B332" s="0" t="n">
        <f aca="false">B331+1</f>
        <v>327</v>
      </c>
      <c r="C332" s="0" t="n">
        <f aca="false">INDEX(Results!F:F,B332)</f>
        <v>0</v>
      </c>
      <c r="D332" s="0" t="n">
        <f aca="false">INDEX(Results!327:327,36+2*$C332+27*(D$5-1))</f>
        <v>0</v>
      </c>
      <c r="E332" s="0" t="n">
        <f aca="false">INDEX(Results!327:327,36+2*$C332+27*(E$5-1))</f>
        <v>0</v>
      </c>
      <c r="F332" s="0" t="n">
        <f aca="false">INDEX(Results!327:327,36+2*$C332+27*(F$5-1))</f>
        <v>0</v>
      </c>
      <c r="G332" s="0" t="n">
        <f aca="false">INDEX(Results!327:327,36+2*$C332+27*(G$5-1))</f>
        <v>0</v>
      </c>
      <c r="H332" s="0" t="n">
        <f aca="false">INDEX(Results!327:327,36+2*$C332+27*(H$5-1))</f>
        <v>0</v>
      </c>
      <c r="I332" s="0" t="n">
        <f aca="false">INDEX(Results!327:327,36+2*$C332+27*(I$5-1))</f>
        <v>0</v>
      </c>
      <c r="J332" s="0" t="n">
        <f aca="false">INDEX(Results!327:327,36+2*$C332+27*(J$5-1))</f>
        <v>0</v>
      </c>
      <c r="K332" s="0" t="n">
        <f aca="false">INDEX(Results!327:327,36+2*$C332+27*(K$5-1))</f>
        <v>0</v>
      </c>
      <c r="L332" s="0" t="n">
        <f aca="false">INDEX(Results!327:327,36+2*$C332+27*(L$5-1))</f>
        <v>0</v>
      </c>
      <c r="M332" s="0" t="n">
        <f aca="false">INDEX(Results!327:327,36+2*$C332+27*(M$5-1))</f>
        <v>0</v>
      </c>
      <c r="O332" s="0" t="n">
        <f aca="true">MIN(INDIRECT("RC4:RC"&amp;$C332+3))</f>
        <v>0</v>
      </c>
      <c r="P332" s="0" t="n">
        <f aca="true">QUARTILE(INDIRECT("RC4:RC"&amp;$C332+3),1)</f>
        <v>0</v>
      </c>
      <c r="Q332" s="0" t="n">
        <f aca="true">MEDIAN(INDIRECT("RC4:RC"&amp;$C332+3))</f>
        <v>0</v>
      </c>
      <c r="R332" s="0" t="n">
        <f aca="true">QUARTILE(INDIRECT("RC4:RC"&amp;$C332+3),3)</f>
        <v>0</v>
      </c>
      <c r="S332" s="0" t="n">
        <f aca="true">MAX(INDIRECT("RC4:RC"&amp;$C332+3))</f>
        <v>0</v>
      </c>
      <c r="T332" s="20" t="str">
        <f aca="false">AC332&amp;":"&amp;AE332</f>
        <v>0:0</v>
      </c>
      <c r="U332" s="0" t="n">
        <f aca="false">Q332*2</f>
        <v>0</v>
      </c>
      <c r="V332" s="0" t="n">
        <f aca="false">P332</f>
        <v>0</v>
      </c>
      <c r="W332" s="0" t="n">
        <f aca="false">O332</f>
        <v>0</v>
      </c>
      <c r="X332" s="0" t="n">
        <f aca="false">S332</f>
        <v>0</v>
      </c>
      <c r="Y332" s="0" t="n">
        <f aca="false">R332</f>
        <v>0</v>
      </c>
      <c r="AA332" s="0" t="n">
        <f aca="false">INDEX(Results!A:A,$B332)</f>
        <v>0</v>
      </c>
      <c r="AB332" s="0" t="n">
        <f aca="false">INDEX(Results!B:B,$B332)</f>
        <v>0</v>
      </c>
      <c r="AC332" s="0" t="n">
        <f aca="false">INDEX(Results!C:C,$B332)</f>
        <v>0</v>
      </c>
      <c r="AD332" s="0" t="n">
        <f aca="false">INDEX(Results!D:D,$B332)</f>
        <v>0</v>
      </c>
      <c r="AE332" s="0" t="n">
        <f aca="false">INDEX(Results!E:E,$B332)</f>
        <v>0</v>
      </c>
      <c r="AF332" s="0" t="n">
        <f aca="false">INDEX(Results!F:F,$B332)</f>
        <v>0</v>
      </c>
      <c r="AG332" s="0" t="n">
        <f aca="false">INDEX(Results!G:G,$B332)</f>
        <v>0</v>
      </c>
      <c r="AH332" s="0" t="n">
        <f aca="false">INDEX(Results!H:H,$B332)</f>
        <v>0</v>
      </c>
      <c r="AI332" s="20" t="n">
        <f aca="false">INDEX(Results!327:327,9+2*$C332)</f>
        <v>0</v>
      </c>
      <c r="AJ332" s="20"/>
    </row>
    <row r="333" customFormat="false" ht="12.8" hidden="false" customHeight="false" outlineLevel="0" collapsed="false">
      <c r="B333" s="0" t="n">
        <f aca="false">B332+1</f>
        <v>328</v>
      </c>
      <c r="C333" s="0" t="n">
        <f aca="false">INDEX(Results!F:F,B333)</f>
        <v>0</v>
      </c>
      <c r="D333" s="0" t="n">
        <f aca="false">INDEX(Results!328:328,36+2*$C333+27*(D$5-1))</f>
        <v>0</v>
      </c>
      <c r="E333" s="0" t="n">
        <f aca="false">INDEX(Results!328:328,36+2*$C333+27*(E$5-1))</f>
        <v>0</v>
      </c>
      <c r="F333" s="0" t="n">
        <f aca="false">INDEX(Results!328:328,36+2*$C333+27*(F$5-1))</f>
        <v>0</v>
      </c>
      <c r="G333" s="0" t="n">
        <f aca="false">INDEX(Results!328:328,36+2*$C333+27*(G$5-1))</f>
        <v>0</v>
      </c>
      <c r="H333" s="0" t="n">
        <f aca="false">INDEX(Results!328:328,36+2*$C333+27*(H$5-1))</f>
        <v>0</v>
      </c>
      <c r="I333" s="0" t="n">
        <f aca="false">INDEX(Results!328:328,36+2*$C333+27*(I$5-1))</f>
        <v>0</v>
      </c>
      <c r="J333" s="0" t="n">
        <f aca="false">INDEX(Results!328:328,36+2*$C333+27*(J$5-1))</f>
        <v>0</v>
      </c>
      <c r="K333" s="0" t="n">
        <f aca="false">INDEX(Results!328:328,36+2*$C333+27*(K$5-1))</f>
        <v>0</v>
      </c>
      <c r="L333" s="0" t="n">
        <f aca="false">INDEX(Results!328:328,36+2*$C333+27*(L$5-1))</f>
        <v>0</v>
      </c>
      <c r="M333" s="0" t="n">
        <f aca="false">INDEX(Results!328:328,36+2*$C333+27*(M$5-1))</f>
        <v>0</v>
      </c>
      <c r="O333" s="0" t="n">
        <f aca="true">MIN(INDIRECT("RC4:RC"&amp;$C333+3))</f>
        <v>0</v>
      </c>
      <c r="P333" s="0" t="n">
        <f aca="true">QUARTILE(INDIRECT("RC4:RC"&amp;$C333+3),1)</f>
        <v>0</v>
      </c>
      <c r="Q333" s="0" t="n">
        <f aca="true">MEDIAN(INDIRECT("RC4:RC"&amp;$C333+3))</f>
        <v>0</v>
      </c>
      <c r="R333" s="0" t="n">
        <f aca="true">QUARTILE(INDIRECT("RC4:RC"&amp;$C333+3),3)</f>
        <v>0</v>
      </c>
      <c r="S333" s="0" t="n">
        <f aca="true">MAX(INDIRECT("RC4:RC"&amp;$C333+3))</f>
        <v>0</v>
      </c>
      <c r="T333" s="20" t="str">
        <f aca="false">AC333&amp;":"&amp;AE333</f>
        <v>0:0</v>
      </c>
      <c r="U333" s="0" t="n">
        <f aca="false">Q333*2</f>
        <v>0</v>
      </c>
      <c r="V333" s="0" t="n">
        <f aca="false">P333</f>
        <v>0</v>
      </c>
      <c r="W333" s="0" t="n">
        <f aca="false">O333</f>
        <v>0</v>
      </c>
      <c r="X333" s="0" t="n">
        <f aca="false">S333</f>
        <v>0</v>
      </c>
      <c r="Y333" s="0" t="n">
        <f aca="false">R333</f>
        <v>0</v>
      </c>
      <c r="AA333" s="0" t="n">
        <f aca="false">INDEX(Results!A:A,$B333)</f>
        <v>0</v>
      </c>
      <c r="AB333" s="0" t="n">
        <f aca="false">INDEX(Results!B:B,$B333)</f>
        <v>0</v>
      </c>
      <c r="AC333" s="0" t="n">
        <f aca="false">INDEX(Results!C:C,$B333)</f>
        <v>0</v>
      </c>
      <c r="AD333" s="0" t="n">
        <f aca="false">INDEX(Results!D:D,$B333)</f>
        <v>0</v>
      </c>
      <c r="AE333" s="0" t="n">
        <f aca="false">INDEX(Results!E:E,$B333)</f>
        <v>0</v>
      </c>
      <c r="AF333" s="0" t="n">
        <f aca="false">INDEX(Results!F:F,$B333)</f>
        <v>0</v>
      </c>
      <c r="AG333" s="0" t="n">
        <f aca="false">INDEX(Results!G:G,$B333)</f>
        <v>0</v>
      </c>
      <c r="AH333" s="0" t="n">
        <f aca="false">INDEX(Results!H:H,$B333)</f>
        <v>0</v>
      </c>
      <c r="AI333" s="20" t="n">
        <f aca="false">INDEX(Results!328:328,9+2*$C333)</f>
        <v>0</v>
      </c>
      <c r="AJ333" s="20"/>
    </row>
    <row r="334" customFormat="false" ht="12.8" hidden="false" customHeight="false" outlineLevel="0" collapsed="false">
      <c r="B334" s="0" t="n">
        <f aca="false">B333+1</f>
        <v>329</v>
      </c>
      <c r="C334" s="0" t="n">
        <f aca="false">INDEX(Results!F:F,B334)</f>
        <v>0</v>
      </c>
      <c r="D334" s="0" t="n">
        <f aca="false">INDEX(Results!329:329,36+2*$C334+27*(D$5-1))</f>
        <v>0</v>
      </c>
      <c r="E334" s="0" t="n">
        <f aca="false">INDEX(Results!329:329,36+2*$C334+27*(E$5-1))</f>
        <v>0</v>
      </c>
      <c r="F334" s="0" t="n">
        <f aca="false">INDEX(Results!329:329,36+2*$C334+27*(F$5-1))</f>
        <v>0</v>
      </c>
      <c r="G334" s="0" t="n">
        <f aca="false">INDEX(Results!329:329,36+2*$C334+27*(G$5-1))</f>
        <v>0</v>
      </c>
      <c r="H334" s="0" t="n">
        <f aca="false">INDEX(Results!329:329,36+2*$C334+27*(H$5-1))</f>
        <v>0</v>
      </c>
      <c r="I334" s="0" t="n">
        <f aca="false">INDEX(Results!329:329,36+2*$C334+27*(I$5-1))</f>
        <v>0</v>
      </c>
      <c r="J334" s="0" t="n">
        <f aca="false">INDEX(Results!329:329,36+2*$C334+27*(J$5-1))</f>
        <v>0</v>
      </c>
      <c r="K334" s="0" t="n">
        <f aca="false">INDEX(Results!329:329,36+2*$C334+27*(K$5-1))</f>
        <v>0</v>
      </c>
      <c r="L334" s="0" t="n">
        <f aca="false">INDEX(Results!329:329,36+2*$C334+27*(L$5-1))</f>
        <v>0</v>
      </c>
      <c r="M334" s="0" t="n">
        <f aca="false">INDEX(Results!329:329,36+2*$C334+27*(M$5-1))</f>
        <v>0</v>
      </c>
      <c r="O334" s="0" t="n">
        <f aca="true">MIN(INDIRECT("RC4:RC"&amp;$C334+3))</f>
        <v>0</v>
      </c>
      <c r="P334" s="0" t="n">
        <f aca="true">QUARTILE(INDIRECT("RC4:RC"&amp;$C334+3),1)</f>
        <v>0</v>
      </c>
      <c r="Q334" s="0" t="n">
        <f aca="true">MEDIAN(INDIRECT("RC4:RC"&amp;$C334+3))</f>
        <v>0</v>
      </c>
      <c r="R334" s="0" t="n">
        <f aca="true">QUARTILE(INDIRECT("RC4:RC"&amp;$C334+3),3)</f>
        <v>0</v>
      </c>
      <c r="S334" s="0" t="n">
        <f aca="true">MAX(INDIRECT("RC4:RC"&amp;$C334+3))</f>
        <v>0</v>
      </c>
      <c r="T334" s="20" t="str">
        <f aca="false">AC334&amp;":"&amp;AE334</f>
        <v>0:0</v>
      </c>
      <c r="U334" s="0" t="n">
        <f aca="false">Q334*2</f>
        <v>0</v>
      </c>
      <c r="V334" s="0" t="n">
        <f aca="false">P334</f>
        <v>0</v>
      </c>
      <c r="W334" s="0" t="n">
        <f aca="false">O334</f>
        <v>0</v>
      </c>
      <c r="X334" s="0" t="n">
        <f aca="false">S334</f>
        <v>0</v>
      </c>
      <c r="Y334" s="0" t="n">
        <f aca="false">R334</f>
        <v>0</v>
      </c>
      <c r="AA334" s="0" t="n">
        <f aca="false">INDEX(Results!A:A,$B334)</f>
        <v>0</v>
      </c>
      <c r="AB334" s="0" t="n">
        <f aca="false">INDEX(Results!B:B,$B334)</f>
        <v>0</v>
      </c>
      <c r="AC334" s="0" t="n">
        <f aca="false">INDEX(Results!C:C,$B334)</f>
        <v>0</v>
      </c>
      <c r="AD334" s="0" t="n">
        <f aca="false">INDEX(Results!D:D,$B334)</f>
        <v>0</v>
      </c>
      <c r="AE334" s="0" t="n">
        <f aca="false">INDEX(Results!E:E,$B334)</f>
        <v>0</v>
      </c>
      <c r="AF334" s="0" t="n">
        <f aca="false">INDEX(Results!F:F,$B334)</f>
        <v>0</v>
      </c>
      <c r="AG334" s="0" t="n">
        <f aca="false">INDEX(Results!G:G,$B334)</f>
        <v>0</v>
      </c>
      <c r="AH334" s="0" t="n">
        <f aca="false">INDEX(Results!H:H,$B334)</f>
        <v>0</v>
      </c>
      <c r="AI334" s="20" t="n">
        <f aca="false">INDEX(Results!329:329,9+2*$C334)</f>
        <v>0</v>
      </c>
      <c r="AJ334" s="20"/>
    </row>
    <row r="335" customFormat="false" ht="12.8" hidden="false" customHeight="false" outlineLevel="0" collapsed="false">
      <c r="B335" s="0" t="n">
        <f aca="false">B334+1</f>
        <v>330</v>
      </c>
      <c r="C335" s="0" t="n">
        <f aca="false">INDEX(Results!F:F,B335)</f>
        <v>0</v>
      </c>
      <c r="D335" s="0" t="n">
        <f aca="false">INDEX(Results!330:330,36+2*$C335+27*(D$5-1))</f>
        <v>0</v>
      </c>
      <c r="E335" s="0" t="n">
        <f aca="false">INDEX(Results!330:330,36+2*$C335+27*(E$5-1))</f>
        <v>0</v>
      </c>
      <c r="F335" s="0" t="n">
        <f aca="false">INDEX(Results!330:330,36+2*$C335+27*(F$5-1))</f>
        <v>0</v>
      </c>
      <c r="G335" s="0" t="n">
        <f aca="false">INDEX(Results!330:330,36+2*$C335+27*(G$5-1))</f>
        <v>0</v>
      </c>
      <c r="H335" s="0" t="n">
        <f aca="false">INDEX(Results!330:330,36+2*$C335+27*(H$5-1))</f>
        <v>0</v>
      </c>
      <c r="I335" s="0" t="n">
        <f aca="false">INDEX(Results!330:330,36+2*$C335+27*(I$5-1))</f>
        <v>0</v>
      </c>
      <c r="J335" s="0" t="n">
        <f aca="false">INDEX(Results!330:330,36+2*$C335+27*(J$5-1))</f>
        <v>0</v>
      </c>
      <c r="K335" s="0" t="n">
        <f aca="false">INDEX(Results!330:330,36+2*$C335+27*(K$5-1))</f>
        <v>0</v>
      </c>
      <c r="L335" s="0" t="n">
        <f aca="false">INDEX(Results!330:330,36+2*$C335+27*(L$5-1))</f>
        <v>0</v>
      </c>
      <c r="M335" s="0" t="n">
        <f aca="false">INDEX(Results!330:330,36+2*$C335+27*(M$5-1))</f>
        <v>0</v>
      </c>
      <c r="O335" s="0" t="n">
        <f aca="true">MIN(INDIRECT("RC4:RC"&amp;$C335+3))</f>
        <v>0</v>
      </c>
      <c r="P335" s="0" t="n">
        <f aca="true">QUARTILE(INDIRECT("RC4:RC"&amp;$C335+3),1)</f>
        <v>0</v>
      </c>
      <c r="Q335" s="0" t="n">
        <f aca="true">MEDIAN(INDIRECT("RC4:RC"&amp;$C335+3))</f>
        <v>0</v>
      </c>
      <c r="R335" s="0" t="n">
        <f aca="true">QUARTILE(INDIRECT("RC4:RC"&amp;$C335+3),3)</f>
        <v>0</v>
      </c>
      <c r="S335" s="0" t="n">
        <f aca="true">MAX(INDIRECT("RC4:RC"&amp;$C335+3))</f>
        <v>0</v>
      </c>
      <c r="T335" s="20" t="str">
        <f aca="false">AC335&amp;":"&amp;AE335</f>
        <v>0:0</v>
      </c>
      <c r="U335" s="0" t="n">
        <f aca="false">Q335*2</f>
        <v>0</v>
      </c>
      <c r="V335" s="0" t="n">
        <f aca="false">P335</f>
        <v>0</v>
      </c>
      <c r="W335" s="0" t="n">
        <f aca="false">O335</f>
        <v>0</v>
      </c>
      <c r="X335" s="0" t="n">
        <f aca="false">S335</f>
        <v>0</v>
      </c>
      <c r="Y335" s="0" t="n">
        <f aca="false">R335</f>
        <v>0</v>
      </c>
      <c r="AA335" s="0" t="n">
        <f aca="false">INDEX(Results!A:A,$B335)</f>
        <v>0</v>
      </c>
      <c r="AB335" s="0" t="n">
        <f aca="false">INDEX(Results!B:B,$B335)</f>
        <v>0</v>
      </c>
      <c r="AC335" s="0" t="n">
        <f aca="false">INDEX(Results!C:C,$B335)</f>
        <v>0</v>
      </c>
      <c r="AD335" s="0" t="n">
        <f aca="false">INDEX(Results!D:D,$B335)</f>
        <v>0</v>
      </c>
      <c r="AE335" s="0" t="n">
        <f aca="false">INDEX(Results!E:E,$B335)</f>
        <v>0</v>
      </c>
      <c r="AF335" s="0" t="n">
        <f aca="false">INDEX(Results!F:F,$B335)</f>
        <v>0</v>
      </c>
      <c r="AG335" s="0" t="n">
        <f aca="false">INDEX(Results!G:G,$B335)</f>
        <v>0</v>
      </c>
      <c r="AH335" s="0" t="n">
        <f aca="false">INDEX(Results!H:H,$B335)</f>
        <v>0</v>
      </c>
      <c r="AI335" s="20" t="n">
        <f aca="false">INDEX(Results!330:330,9+2*$C335)</f>
        <v>0</v>
      </c>
      <c r="AJ335" s="20"/>
    </row>
    <row r="336" customFormat="false" ht="12.8" hidden="false" customHeight="false" outlineLevel="0" collapsed="false">
      <c r="B336" s="0" t="n">
        <f aca="false">B335+1</f>
        <v>331</v>
      </c>
      <c r="C336" s="0" t="n">
        <f aca="false">INDEX(Results!F:F,B336)</f>
        <v>0</v>
      </c>
      <c r="D336" s="0" t="n">
        <f aca="false">INDEX(Results!331:331,36+2*$C336+27*(D$5-1))</f>
        <v>0</v>
      </c>
      <c r="E336" s="0" t="n">
        <f aca="false">INDEX(Results!331:331,36+2*$C336+27*(E$5-1))</f>
        <v>0</v>
      </c>
      <c r="F336" s="0" t="n">
        <f aca="false">INDEX(Results!331:331,36+2*$C336+27*(F$5-1))</f>
        <v>0</v>
      </c>
      <c r="G336" s="0" t="n">
        <f aca="false">INDEX(Results!331:331,36+2*$C336+27*(G$5-1))</f>
        <v>0</v>
      </c>
      <c r="H336" s="0" t="n">
        <f aca="false">INDEX(Results!331:331,36+2*$C336+27*(H$5-1))</f>
        <v>0</v>
      </c>
      <c r="I336" s="0" t="n">
        <f aca="false">INDEX(Results!331:331,36+2*$C336+27*(I$5-1))</f>
        <v>0</v>
      </c>
      <c r="J336" s="0" t="n">
        <f aca="false">INDEX(Results!331:331,36+2*$C336+27*(J$5-1))</f>
        <v>0</v>
      </c>
      <c r="K336" s="0" t="n">
        <f aca="false">INDEX(Results!331:331,36+2*$C336+27*(K$5-1))</f>
        <v>0</v>
      </c>
      <c r="L336" s="0" t="n">
        <f aca="false">INDEX(Results!331:331,36+2*$C336+27*(L$5-1))</f>
        <v>0</v>
      </c>
      <c r="M336" s="0" t="n">
        <f aca="false">INDEX(Results!331:331,36+2*$C336+27*(M$5-1))</f>
        <v>0</v>
      </c>
      <c r="O336" s="0" t="n">
        <f aca="true">MIN(INDIRECT("RC4:RC"&amp;$C336+3))</f>
        <v>0</v>
      </c>
      <c r="P336" s="0" t="n">
        <f aca="true">QUARTILE(INDIRECT("RC4:RC"&amp;$C336+3),1)</f>
        <v>0</v>
      </c>
      <c r="Q336" s="0" t="n">
        <f aca="true">MEDIAN(INDIRECT("RC4:RC"&amp;$C336+3))</f>
        <v>0</v>
      </c>
      <c r="R336" s="0" t="n">
        <f aca="true">QUARTILE(INDIRECT("RC4:RC"&amp;$C336+3),3)</f>
        <v>0</v>
      </c>
      <c r="S336" s="0" t="n">
        <f aca="true">MAX(INDIRECT("RC4:RC"&amp;$C336+3))</f>
        <v>0</v>
      </c>
      <c r="T336" s="20" t="str">
        <f aca="false">AC336&amp;":"&amp;AE336</f>
        <v>0:0</v>
      </c>
      <c r="U336" s="0" t="n">
        <f aca="false">Q336*2</f>
        <v>0</v>
      </c>
      <c r="V336" s="0" t="n">
        <f aca="false">P336</f>
        <v>0</v>
      </c>
      <c r="W336" s="0" t="n">
        <f aca="false">O336</f>
        <v>0</v>
      </c>
      <c r="X336" s="0" t="n">
        <f aca="false">S336</f>
        <v>0</v>
      </c>
      <c r="Y336" s="0" t="n">
        <f aca="false">R336</f>
        <v>0</v>
      </c>
      <c r="AA336" s="0" t="n">
        <f aca="false">INDEX(Results!A:A,$B336)</f>
        <v>0</v>
      </c>
      <c r="AB336" s="0" t="n">
        <f aca="false">INDEX(Results!B:B,$B336)</f>
        <v>0</v>
      </c>
      <c r="AC336" s="0" t="n">
        <f aca="false">INDEX(Results!C:C,$B336)</f>
        <v>0</v>
      </c>
      <c r="AD336" s="0" t="n">
        <f aca="false">INDEX(Results!D:D,$B336)</f>
        <v>0</v>
      </c>
      <c r="AE336" s="0" t="n">
        <f aca="false">INDEX(Results!E:E,$B336)</f>
        <v>0</v>
      </c>
      <c r="AF336" s="0" t="n">
        <f aca="false">INDEX(Results!F:F,$B336)</f>
        <v>0</v>
      </c>
      <c r="AG336" s="0" t="n">
        <f aca="false">INDEX(Results!G:G,$B336)</f>
        <v>0</v>
      </c>
      <c r="AH336" s="0" t="n">
        <f aca="false">INDEX(Results!H:H,$B336)</f>
        <v>0</v>
      </c>
      <c r="AI336" s="20" t="n">
        <f aca="false">INDEX(Results!331:331,9+2*$C336)</f>
        <v>0</v>
      </c>
      <c r="AJ336" s="20"/>
    </row>
    <row r="337" customFormat="false" ht="12.8" hidden="false" customHeight="false" outlineLevel="0" collapsed="false">
      <c r="B337" s="0" t="n">
        <f aca="false">B336+1</f>
        <v>332</v>
      </c>
      <c r="C337" s="0" t="n">
        <f aca="false">INDEX(Results!F:F,B337)</f>
        <v>0</v>
      </c>
      <c r="D337" s="0" t="n">
        <f aca="false">INDEX(Results!332:332,36+2*$C337+27*(D$5-1))</f>
        <v>0</v>
      </c>
      <c r="E337" s="0" t="n">
        <f aca="false">INDEX(Results!332:332,36+2*$C337+27*(E$5-1))</f>
        <v>0</v>
      </c>
      <c r="F337" s="0" t="n">
        <f aca="false">INDEX(Results!332:332,36+2*$C337+27*(F$5-1))</f>
        <v>0</v>
      </c>
      <c r="G337" s="0" t="n">
        <f aca="false">INDEX(Results!332:332,36+2*$C337+27*(G$5-1))</f>
        <v>0</v>
      </c>
      <c r="H337" s="0" t="n">
        <f aca="false">INDEX(Results!332:332,36+2*$C337+27*(H$5-1))</f>
        <v>0</v>
      </c>
      <c r="I337" s="0" t="n">
        <f aca="false">INDEX(Results!332:332,36+2*$C337+27*(I$5-1))</f>
        <v>0</v>
      </c>
      <c r="J337" s="0" t="n">
        <f aca="false">INDEX(Results!332:332,36+2*$C337+27*(J$5-1))</f>
        <v>0</v>
      </c>
      <c r="K337" s="0" t="n">
        <f aca="false">INDEX(Results!332:332,36+2*$C337+27*(K$5-1))</f>
        <v>0</v>
      </c>
      <c r="L337" s="0" t="n">
        <f aca="false">INDEX(Results!332:332,36+2*$C337+27*(L$5-1))</f>
        <v>0</v>
      </c>
      <c r="M337" s="0" t="n">
        <f aca="false">INDEX(Results!332:332,36+2*$C337+27*(M$5-1))</f>
        <v>0</v>
      </c>
      <c r="O337" s="0" t="n">
        <f aca="true">MIN(INDIRECT("RC4:RC"&amp;$C337+3))</f>
        <v>0</v>
      </c>
      <c r="P337" s="0" t="n">
        <f aca="true">QUARTILE(INDIRECT("RC4:RC"&amp;$C337+3),1)</f>
        <v>0</v>
      </c>
      <c r="Q337" s="0" t="n">
        <f aca="true">MEDIAN(INDIRECT("RC4:RC"&amp;$C337+3))</f>
        <v>0</v>
      </c>
      <c r="R337" s="0" t="n">
        <f aca="true">QUARTILE(INDIRECT("RC4:RC"&amp;$C337+3),3)</f>
        <v>0</v>
      </c>
      <c r="S337" s="0" t="n">
        <f aca="true">MAX(INDIRECT("RC4:RC"&amp;$C337+3))</f>
        <v>0</v>
      </c>
      <c r="T337" s="20" t="str">
        <f aca="false">AC337&amp;":"&amp;AE337</f>
        <v>0:0</v>
      </c>
      <c r="U337" s="0" t="n">
        <f aca="false">Q337*2</f>
        <v>0</v>
      </c>
      <c r="V337" s="0" t="n">
        <f aca="false">P337</f>
        <v>0</v>
      </c>
      <c r="W337" s="0" t="n">
        <f aca="false">O337</f>
        <v>0</v>
      </c>
      <c r="X337" s="0" t="n">
        <f aca="false">S337</f>
        <v>0</v>
      </c>
      <c r="Y337" s="0" t="n">
        <f aca="false">R337</f>
        <v>0</v>
      </c>
      <c r="AA337" s="0" t="n">
        <f aca="false">INDEX(Results!A:A,$B337)</f>
        <v>0</v>
      </c>
      <c r="AB337" s="0" t="n">
        <f aca="false">INDEX(Results!B:B,$B337)</f>
        <v>0</v>
      </c>
      <c r="AC337" s="0" t="n">
        <f aca="false">INDEX(Results!C:C,$B337)</f>
        <v>0</v>
      </c>
      <c r="AD337" s="0" t="n">
        <f aca="false">INDEX(Results!D:D,$B337)</f>
        <v>0</v>
      </c>
      <c r="AE337" s="0" t="n">
        <f aca="false">INDEX(Results!E:E,$B337)</f>
        <v>0</v>
      </c>
      <c r="AF337" s="0" t="n">
        <f aca="false">INDEX(Results!F:F,$B337)</f>
        <v>0</v>
      </c>
      <c r="AG337" s="0" t="n">
        <f aca="false">INDEX(Results!G:G,$B337)</f>
        <v>0</v>
      </c>
      <c r="AH337" s="0" t="n">
        <f aca="false">INDEX(Results!H:H,$B337)</f>
        <v>0</v>
      </c>
      <c r="AI337" s="20" t="n">
        <f aca="false">INDEX(Results!332:332,9+2*$C337)</f>
        <v>0</v>
      </c>
      <c r="AJ337" s="20"/>
    </row>
    <row r="338" customFormat="false" ht="12.8" hidden="false" customHeight="false" outlineLevel="0" collapsed="false">
      <c r="B338" s="0" t="n">
        <f aca="false">B337+1</f>
        <v>333</v>
      </c>
      <c r="C338" s="0" t="n">
        <f aca="false">INDEX(Results!F:F,B338)</f>
        <v>0</v>
      </c>
      <c r="D338" s="0" t="n">
        <f aca="false">INDEX(Results!333:333,36+2*$C338+27*(D$5-1))</f>
        <v>0</v>
      </c>
      <c r="E338" s="0" t="n">
        <f aca="false">INDEX(Results!333:333,36+2*$C338+27*(E$5-1))</f>
        <v>0</v>
      </c>
      <c r="F338" s="0" t="n">
        <f aca="false">INDEX(Results!333:333,36+2*$C338+27*(F$5-1))</f>
        <v>0</v>
      </c>
      <c r="G338" s="0" t="n">
        <f aca="false">INDEX(Results!333:333,36+2*$C338+27*(G$5-1))</f>
        <v>0</v>
      </c>
      <c r="H338" s="0" t="n">
        <f aca="false">INDEX(Results!333:333,36+2*$C338+27*(H$5-1))</f>
        <v>0</v>
      </c>
      <c r="I338" s="0" t="n">
        <f aca="false">INDEX(Results!333:333,36+2*$C338+27*(I$5-1))</f>
        <v>0</v>
      </c>
      <c r="J338" s="0" t="n">
        <f aca="false">INDEX(Results!333:333,36+2*$C338+27*(J$5-1))</f>
        <v>0</v>
      </c>
      <c r="K338" s="0" t="n">
        <f aca="false">INDEX(Results!333:333,36+2*$C338+27*(K$5-1))</f>
        <v>0</v>
      </c>
      <c r="L338" s="0" t="n">
        <f aca="false">INDEX(Results!333:333,36+2*$C338+27*(L$5-1))</f>
        <v>0</v>
      </c>
      <c r="M338" s="0" t="n">
        <f aca="false">INDEX(Results!333:333,36+2*$C338+27*(M$5-1))</f>
        <v>0</v>
      </c>
      <c r="O338" s="0" t="n">
        <f aca="true">MIN(INDIRECT("RC4:RC"&amp;$C338+3))</f>
        <v>0</v>
      </c>
      <c r="P338" s="0" t="n">
        <f aca="true">QUARTILE(INDIRECT("RC4:RC"&amp;$C338+3),1)</f>
        <v>0</v>
      </c>
      <c r="Q338" s="0" t="n">
        <f aca="true">MEDIAN(INDIRECT("RC4:RC"&amp;$C338+3))</f>
        <v>0</v>
      </c>
      <c r="R338" s="0" t="n">
        <f aca="true">QUARTILE(INDIRECT("RC4:RC"&amp;$C338+3),3)</f>
        <v>0</v>
      </c>
      <c r="S338" s="0" t="n">
        <f aca="true">MAX(INDIRECT("RC4:RC"&amp;$C338+3))</f>
        <v>0</v>
      </c>
      <c r="T338" s="20" t="str">
        <f aca="false">AC338&amp;":"&amp;AE338</f>
        <v>0:0</v>
      </c>
      <c r="U338" s="0" t="n">
        <f aca="false">Q338*2</f>
        <v>0</v>
      </c>
      <c r="V338" s="0" t="n">
        <f aca="false">P338</f>
        <v>0</v>
      </c>
      <c r="W338" s="0" t="n">
        <f aca="false">O338</f>
        <v>0</v>
      </c>
      <c r="X338" s="0" t="n">
        <f aca="false">S338</f>
        <v>0</v>
      </c>
      <c r="Y338" s="0" t="n">
        <f aca="false">R338</f>
        <v>0</v>
      </c>
      <c r="AA338" s="0" t="n">
        <f aca="false">INDEX(Results!A:A,$B338)</f>
        <v>0</v>
      </c>
      <c r="AB338" s="0" t="n">
        <f aca="false">INDEX(Results!B:B,$B338)</f>
        <v>0</v>
      </c>
      <c r="AC338" s="0" t="n">
        <f aca="false">INDEX(Results!C:C,$B338)</f>
        <v>0</v>
      </c>
      <c r="AD338" s="0" t="n">
        <f aca="false">INDEX(Results!D:D,$B338)</f>
        <v>0</v>
      </c>
      <c r="AE338" s="0" t="n">
        <f aca="false">INDEX(Results!E:E,$B338)</f>
        <v>0</v>
      </c>
      <c r="AF338" s="0" t="n">
        <f aca="false">INDEX(Results!F:F,$B338)</f>
        <v>0</v>
      </c>
      <c r="AG338" s="0" t="n">
        <f aca="false">INDEX(Results!G:G,$B338)</f>
        <v>0</v>
      </c>
      <c r="AH338" s="0" t="n">
        <f aca="false">INDEX(Results!H:H,$B338)</f>
        <v>0</v>
      </c>
      <c r="AI338" s="20" t="n">
        <f aca="false">INDEX(Results!333:333,9+2*$C338)</f>
        <v>0</v>
      </c>
      <c r="AJ338" s="20"/>
    </row>
    <row r="339" customFormat="false" ht="12.8" hidden="false" customHeight="false" outlineLevel="0" collapsed="false">
      <c r="B339" s="0" t="n">
        <f aca="false">B338+1</f>
        <v>334</v>
      </c>
      <c r="C339" s="0" t="n">
        <f aca="false">INDEX(Results!F:F,B339)</f>
        <v>0</v>
      </c>
      <c r="D339" s="0" t="n">
        <f aca="false">INDEX(Results!334:334,36+2*$C339+27*(D$5-1))</f>
        <v>0</v>
      </c>
      <c r="E339" s="0" t="n">
        <f aca="false">INDEX(Results!334:334,36+2*$C339+27*(E$5-1))</f>
        <v>0</v>
      </c>
      <c r="F339" s="0" t="n">
        <f aca="false">INDEX(Results!334:334,36+2*$C339+27*(F$5-1))</f>
        <v>0</v>
      </c>
      <c r="G339" s="0" t="n">
        <f aca="false">INDEX(Results!334:334,36+2*$C339+27*(G$5-1))</f>
        <v>0</v>
      </c>
      <c r="H339" s="0" t="n">
        <f aca="false">INDEX(Results!334:334,36+2*$C339+27*(H$5-1))</f>
        <v>0</v>
      </c>
      <c r="I339" s="0" t="n">
        <f aca="false">INDEX(Results!334:334,36+2*$C339+27*(I$5-1))</f>
        <v>0</v>
      </c>
      <c r="J339" s="0" t="n">
        <f aca="false">INDEX(Results!334:334,36+2*$C339+27*(J$5-1))</f>
        <v>0</v>
      </c>
      <c r="K339" s="0" t="n">
        <f aca="false">INDEX(Results!334:334,36+2*$C339+27*(K$5-1))</f>
        <v>0</v>
      </c>
      <c r="L339" s="0" t="n">
        <f aca="false">INDEX(Results!334:334,36+2*$C339+27*(L$5-1))</f>
        <v>0</v>
      </c>
      <c r="M339" s="0" t="n">
        <f aca="false">INDEX(Results!334:334,36+2*$C339+27*(M$5-1))</f>
        <v>0</v>
      </c>
      <c r="O339" s="0" t="n">
        <f aca="true">MIN(INDIRECT("RC4:RC"&amp;$C339+3))</f>
        <v>0</v>
      </c>
      <c r="P339" s="0" t="n">
        <f aca="true">QUARTILE(INDIRECT("RC4:RC"&amp;$C339+3),1)</f>
        <v>0</v>
      </c>
      <c r="Q339" s="0" t="n">
        <f aca="true">MEDIAN(INDIRECT("RC4:RC"&amp;$C339+3))</f>
        <v>0</v>
      </c>
      <c r="R339" s="0" t="n">
        <f aca="true">QUARTILE(INDIRECT("RC4:RC"&amp;$C339+3),3)</f>
        <v>0</v>
      </c>
      <c r="S339" s="0" t="n">
        <f aca="true">MAX(INDIRECT("RC4:RC"&amp;$C339+3))</f>
        <v>0</v>
      </c>
      <c r="T339" s="20" t="str">
        <f aca="false">AC339&amp;":"&amp;AE339</f>
        <v>0:0</v>
      </c>
      <c r="U339" s="0" t="n">
        <f aca="false">Q339*2</f>
        <v>0</v>
      </c>
      <c r="V339" s="0" t="n">
        <f aca="false">P339</f>
        <v>0</v>
      </c>
      <c r="W339" s="0" t="n">
        <f aca="false">O339</f>
        <v>0</v>
      </c>
      <c r="X339" s="0" t="n">
        <f aca="false">S339</f>
        <v>0</v>
      </c>
      <c r="Y339" s="0" t="n">
        <f aca="false">R339</f>
        <v>0</v>
      </c>
      <c r="AA339" s="0" t="n">
        <f aca="false">INDEX(Results!A:A,$B339)</f>
        <v>0</v>
      </c>
      <c r="AB339" s="0" t="n">
        <f aca="false">INDEX(Results!B:B,$B339)</f>
        <v>0</v>
      </c>
      <c r="AC339" s="0" t="n">
        <f aca="false">INDEX(Results!C:C,$B339)</f>
        <v>0</v>
      </c>
      <c r="AD339" s="0" t="n">
        <f aca="false">INDEX(Results!D:D,$B339)</f>
        <v>0</v>
      </c>
      <c r="AE339" s="0" t="n">
        <f aca="false">INDEX(Results!E:E,$B339)</f>
        <v>0</v>
      </c>
      <c r="AF339" s="0" t="n">
        <f aca="false">INDEX(Results!F:F,$B339)</f>
        <v>0</v>
      </c>
      <c r="AG339" s="0" t="n">
        <f aca="false">INDEX(Results!G:G,$B339)</f>
        <v>0</v>
      </c>
      <c r="AH339" s="0" t="n">
        <f aca="false">INDEX(Results!H:H,$B339)</f>
        <v>0</v>
      </c>
      <c r="AI339" s="20" t="n">
        <f aca="false">INDEX(Results!334:334,9+2*$C339)</f>
        <v>0</v>
      </c>
      <c r="AJ339" s="20"/>
    </row>
    <row r="340" customFormat="false" ht="12.8" hidden="false" customHeight="false" outlineLevel="0" collapsed="false">
      <c r="B340" s="0" t="n">
        <f aca="false">B339+1</f>
        <v>335</v>
      </c>
      <c r="C340" s="0" t="n">
        <f aca="false">INDEX(Results!F:F,B340)</f>
        <v>0</v>
      </c>
      <c r="D340" s="0" t="n">
        <f aca="false">INDEX(Results!335:335,36+2*$C340+27*(D$5-1))</f>
        <v>0</v>
      </c>
      <c r="E340" s="0" t="n">
        <f aca="false">INDEX(Results!335:335,36+2*$C340+27*(E$5-1))</f>
        <v>0</v>
      </c>
      <c r="F340" s="0" t="n">
        <f aca="false">INDEX(Results!335:335,36+2*$C340+27*(F$5-1))</f>
        <v>0</v>
      </c>
      <c r="G340" s="0" t="n">
        <f aca="false">INDEX(Results!335:335,36+2*$C340+27*(G$5-1))</f>
        <v>0</v>
      </c>
      <c r="H340" s="0" t="n">
        <f aca="false">INDEX(Results!335:335,36+2*$C340+27*(H$5-1))</f>
        <v>0</v>
      </c>
      <c r="I340" s="0" t="n">
        <f aca="false">INDEX(Results!335:335,36+2*$C340+27*(I$5-1))</f>
        <v>0</v>
      </c>
      <c r="J340" s="0" t="n">
        <f aca="false">INDEX(Results!335:335,36+2*$C340+27*(J$5-1))</f>
        <v>0</v>
      </c>
      <c r="K340" s="0" t="n">
        <f aca="false">INDEX(Results!335:335,36+2*$C340+27*(K$5-1))</f>
        <v>0</v>
      </c>
      <c r="L340" s="0" t="n">
        <f aca="false">INDEX(Results!335:335,36+2*$C340+27*(L$5-1))</f>
        <v>0</v>
      </c>
      <c r="M340" s="0" t="n">
        <f aca="false">INDEX(Results!335:335,36+2*$C340+27*(M$5-1))</f>
        <v>0</v>
      </c>
      <c r="O340" s="0" t="n">
        <f aca="true">MIN(INDIRECT("RC4:RC"&amp;$C340+3))</f>
        <v>0</v>
      </c>
      <c r="P340" s="0" t="n">
        <f aca="true">QUARTILE(INDIRECT("RC4:RC"&amp;$C340+3),1)</f>
        <v>0</v>
      </c>
      <c r="Q340" s="0" t="n">
        <f aca="true">MEDIAN(INDIRECT("RC4:RC"&amp;$C340+3))</f>
        <v>0</v>
      </c>
      <c r="R340" s="0" t="n">
        <f aca="true">QUARTILE(INDIRECT("RC4:RC"&amp;$C340+3),3)</f>
        <v>0</v>
      </c>
      <c r="S340" s="0" t="n">
        <f aca="true">MAX(INDIRECT("RC4:RC"&amp;$C340+3))</f>
        <v>0</v>
      </c>
      <c r="T340" s="20" t="str">
        <f aca="false">AC340&amp;":"&amp;AE340</f>
        <v>0:0</v>
      </c>
      <c r="U340" s="0" t="n">
        <f aca="false">Q340*2</f>
        <v>0</v>
      </c>
      <c r="V340" s="0" t="n">
        <f aca="false">P340</f>
        <v>0</v>
      </c>
      <c r="W340" s="0" t="n">
        <f aca="false">O340</f>
        <v>0</v>
      </c>
      <c r="X340" s="0" t="n">
        <f aca="false">S340</f>
        <v>0</v>
      </c>
      <c r="Y340" s="0" t="n">
        <f aca="false">R340</f>
        <v>0</v>
      </c>
      <c r="AA340" s="0" t="n">
        <f aca="false">INDEX(Results!A:A,$B340)</f>
        <v>0</v>
      </c>
      <c r="AB340" s="0" t="n">
        <f aca="false">INDEX(Results!B:B,$B340)</f>
        <v>0</v>
      </c>
      <c r="AC340" s="0" t="n">
        <f aca="false">INDEX(Results!C:C,$B340)</f>
        <v>0</v>
      </c>
      <c r="AD340" s="0" t="n">
        <f aca="false">INDEX(Results!D:D,$B340)</f>
        <v>0</v>
      </c>
      <c r="AE340" s="0" t="n">
        <f aca="false">INDEX(Results!E:E,$B340)</f>
        <v>0</v>
      </c>
      <c r="AF340" s="0" t="n">
        <f aca="false">INDEX(Results!F:F,$B340)</f>
        <v>0</v>
      </c>
      <c r="AG340" s="0" t="n">
        <f aca="false">INDEX(Results!G:G,$B340)</f>
        <v>0</v>
      </c>
      <c r="AH340" s="0" t="n">
        <f aca="false">INDEX(Results!H:H,$B340)</f>
        <v>0</v>
      </c>
      <c r="AI340" s="20" t="n">
        <f aca="false">INDEX(Results!335:335,9+2*$C340)</f>
        <v>0</v>
      </c>
      <c r="AJ340" s="20"/>
    </row>
    <row r="341" customFormat="false" ht="12.8" hidden="false" customHeight="false" outlineLevel="0" collapsed="false">
      <c r="B341" s="0" t="n">
        <f aca="false">B340+1</f>
        <v>336</v>
      </c>
      <c r="C341" s="0" t="n">
        <f aca="false">INDEX(Results!F:F,B341)</f>
        <v>0</v>
      </c>
      <c r="D341" s="0" t="n">
        <f aca="false">INDEX(Results!336:336,36+2*$C341+27*(D$5-1))</f>
        <v>0</v>
      </c>
      <c r="E341" s="0" t="n">
        <f aca="false">INDEX(Results!336:336,36+2*$C341+27*(E$5-1))</f>
        <v>0</v>
      </c>
      <c r="F341" s="0" t="n">
        <f aca="false">INDEX(Results!336:336,36+2*$C341+27*(F$5-1))</f>
        <v>0</v>
      </c>
      <c r="G341" s="0" t="n">
        <f aca="false">INDEX(Results!336:336,36+2*$C341+27*(G$5-1))</f>
        <v>0</v>
      </c>
      <c r="H341" s="0" t="n">
        <f aca="false">INDEX(Results!336:336,36+2*$C341+27*(H$5-1))</f>
        <v>0</v>
      </c>
      <c r="I341" s="0" t="n">
        <f aca="false">INDEX(Results!336:336,36+2*$C341+27*(I$5-1))</f>
        <v>0</v>
      </c>
      <c r="J341" s="0" t="n">
        <f aca="false">INDEX(Results!336:336,36+2*$C341+27*(J$5-1))</f>
        <v>0</v>
      </c>
      <c r="K341" s="0" t="n">
        <f aca="false">INDEX(Results!336:336,36+2*$C341+27*(K$5-1))</f>
        <v>0</v>
      </c>
      <c r="L341" s="0" t="n">
        <f aca="false">INDEX(Results!336:336,36+2*$C341+27*(L$5-1))</f>
        <v>0</v>
      </c>
      <c r="M341" s="0" t="n">
        <f aca="false">INDEX(Results!336:336,36+2*$C341+27*(M$5-1))</f>
        <v>0</v>
      </c>
      <c r="O341" s="0" t="n">
        <f aca="true">MIN(INDIRECT("RC4:RC"&amp;$C341+3))</f>
        <v>0</v>
      </c>
      <c r="P341" s="0" t="n">
        <f aca="true">QUARTILE(INDIRECT("RC4:RC"&amp;$C341+3),1)</f>
        <v>0</v>
      </c>
      <c r="Q341" s="0" t="n">
        <f aca="true">MEDIAN(INDIRECT("RC4:RC"&amp;$C341+3))</f>
        <v>0</v>
      </c>
      <c r="R341" s="0" t="n">
        <f aca="true">QUARTILE(INDIRECT("RC4:RC"&amp;$C341+3),3)</f>
        <v>0</v>
      </c>
      <c r="S341" s="0" t="n">
        <f aca="true">MAX(INDIRECT("RC4:RC"&amp;$C341+3))</f>
        <v>0</v>
      </c>
      <c r="T341" s="20" t="str">
        <f aca="false">AC341&amp;":"&amp;AE341</f>
        <v>0:0</v>
      </c>
      <c r="U341" s="0" t="n">
        <f aca="false">Q341*2</f>
        <v>0</v>
      </c>
      <c r="V341" s="0" t="n">
        <f aca="false">P341</f>
        <v>0</v>
      </c>
      <c r="W341" s="0" t="n">
        <f aca="false">O341</f>
        <v>0</v>
      </c>
      <c r="X341" s="0" t="n">
        <f aca="false">S341</f>
        <v>0</v>
      </c>
      <c r="Y341" s="0" t="n">
        <f aca="false">R341</f>
        <v>0</v>
      </c>
      <c r="AA341" s="0" t="n">
        <f aca="false">INDEX(Results!A:A,$B341)</f>
        <v>0</v>
      </c>
      <c r="AB341" s="0" t="n">
        <f aca="false">INDEX(Results!B:B,$B341)</f>
        <v>0</v>
      </c>
      <c r="AC341" s="0" t="n">
        <f aca="false">INDEX(Results!C:C,$B341)</f>
        <v>0</v>
      </c>
      <c r="AD341" s="0" t="n">
        <f aca="false">INDEX(Results!D:D,$B341)</f>
        <v>0</v>
      </c>
      <c r="AE341" s="0" t="n">
        <f aca="false">INDEX(Results!E:E,$B341)</f>
        <v>0</v>
      </c>
      <c r="AF341" s="0" t="n">
        <f aca="false">INDEX(Results!F:F,$B341)</f>
        <v>0</v>
      </c>
      <c r="AG341" s="0" t="n">
        <f aca="false">INDEX(Results!G:G,$B341)</f>
        <v>0</v>
      </c>
      <c r="AH341" s="0" t="n">
        <f aca="false">INDEX(Results!H:H,$B341)</f>
        <v>0</v>
      </c>
      <c r="AI341" s="20" t="n">
        <f aca="false">INDEX(Results!336:336,9+2*$C341)</f>
        <v>0</v>
      </c>
      <c r="AJ341" s="20"/>
    </row>
    <row r="342" customFormat="false" ht="12.8" hidden="false" customHeight="false" outlineLevel="0" collapsed="false">
      <c r="B342" s="0" t="n">
        <f aca="false">B341+1</f>
        <v>337</v>
      </c>
      <c r="C342" s="0" t="n">
        <f aca="false">INDEX(Results!F:F,B342)</f>
        <v>0</v>
      </c>
      <c r="D342" s="0" t="n">
        <f aca="false">INDEX(Results!337:337,36+2*$C342+27*(D$5-1))</f>
        <v>0</v>
      </c>
      <c r="E342" s="0" t="n">
        <f aca="false">INDEX(Results!337:337,36+2*$C342+27*(E$5-1))</f>
        <v>0</v>
      </c>
      <c r="F342" s="0" t="n">
        <f aca="false">INDEX(Results!337:337,36+2*$C342+27*(F$5-1))</f>
        <v>0</v>
      </c>
      <c r="G342" s="0" t="n">
        <f aca="false">INDEX(Results!337:337,36+2*$C342+27*(G$5-1))</f>
        <v>0</v>
      </c>
      <c r="H342" s="0" t="n">
        <f aca="false">INDEX(Results!337:337,36+2*$C342+27*(H$5-1))</f>
        <v>0</v>
      </c>
      <c r="I342" s="0" t="n">
        <f aca="false">INDEX(Results!337:337,36+2*$C342+27*(I$5-1))</f>
        <v>0</v>
      </c>
      <c r="J342" s="0" t="n">
        <f aca="false">INDEX(Results!337:337,36+2*$C342+27*(J$5-1))</f>
        <v>0</v>
      </c>
      <c r="K342" s="0" t="n">
        <f aca="false">INDEX(Results!337:337,36+2*$C342+27*(K$5-1))</f>
        <v>0</v>
      </c>
      <c r="L342" s="0" t="n">
        <f aca="false">INDEX(Results!337:337,36+2*$C342+27*(L$5-1))</f>
        <v>0</v>
      </c>
      <c r="M342" s="0" t="n">
        <f aca="false">INDEX(Results!337:337,36+2*$C342+27*(M$5-1))</f>
        <v>0</v>
      </c>
      <c r="O342" s="0" t="n">
        <f aca="true">MIN(INDIRECT("RC4:RC"&amp;$C342+3))</f>
        <v>0</v>
      </c>
      <c r="P342" s="0" t="n">
        <f aca="true">QUARTILE(INDIRECT("RC4:RC"&amp;$C342+3),1)</f>
        <v>0</v>
      </c>
      <c r="Q342" s="0" t="n">
        <f aca="true">MEDIAN(INDIRECT("RC4:RC"&amp;$C342+3))</f>
        <v>0</v>
      </c>
      <c r="R342" s="0" t="n">
        <f aca="true">QUARTILE(INDIRECT("RC4:RC"&amp;$C342+3),3)</f>
        <v>0</v>
      </c>
      <c r="S342" s="0" t="n">
        <f aca="true">MAX(INDIRECT("RC4:RC"&amp;$C342+3))</f>
        <v>0</v>
      </c>
      <c r="T342" s="20" t="str">
        <f aca="false">AC342&amp;":"&amp;AE342</f>
        <v>0:0</v>
      </c>
      <c r="U342" s="0" t="n">
        <f aca="false">Q342*2</f>
        <v>0</v>
      </c>
      <c r="V342" s="0" t="n">
        <f aca="false">P342</f>
        <v>0</v>
      </c>
      <c r="W342" s="0" t="n">
        <f aca="false">O342</f>
        <v>0</v>
      </c>
      <c r="X342" s="0" t="n">
        <f aca="false">S342</f>
        <v>0</v>
      </c>
      <c r="Y342" s="0" t="n">
        <f aca="false">R342</f>
        <v>0</v>
      </c>
      <c r="AA342" s="0" t="n">
        <f aca="false">INDEX(Results!A:A,$B342)</f>
        <v>0</v>
      </c>
      <c r="AB342" s="0" t="n">
        <f aca="false">INDEX(Results!B:B,$B342)</f>
        <v>0</v>
      </c>
      <c r="AC342" s="0" t="n">
        <f aca="false">INDEX(Results!C:C,$B342)</f>
        <v>0</v>
      </c>
      <c r="AD342" s="0" t="n">
        <f aca="false">INDEX(Results!D:D,$B342)</f>
        <v>0</v>
      </c>
      <c r="AE342" s="0" t="n">
        <f aca="false">INDEX(Results!E:E,$B342)</f>
        <v>0</v>
      </c>
      <c r="AF342" s="0" t="n">
        <f aca="false">INDEX(Results!F:F,$B342)</f>
        <v>0</v>
      </c>
      <c r="AG342" s="0" t="n">
        <f aca="false">INDEX(Results!G:G,$B342)</f>
        <v>0</v>
      </c>
      <c r="AH342" s="0" t="n">
        <f aca="false">INDEX(Results!H:H,$B342)</f>
        <v>0</v>
      </c>
      <c r="AI342" s="20" t="n">
        <f aca="false">INDEX(Results!337:337,9+2*$C342)</f>
        <v>0</v>
      </c>
      <c r="AJ342" s="20"/>
    </row>
    <row r="343" customFormat="false" ht="12.8" hidden="false" customHeight="false" outlineLevel="0" collapsed="false">
      <c r="B343" s="0" t="n">
        <f aca="false">B342+1</f>
        <v>338</v>
      </c>
      <c r="C343" s="0" t="n">
        <f aca="false">INDEX(Results!F:F,B343)</f>
        <v>0</v>
      </c>
      <c r="D343" s="0" t="n">
        <f aca="false">INDEX(Results!338:338,36+2*$C343+27*(D$5-1))</f>
        <v>0</v>
      </c>
      <c r="E343" s="0" t="n">
        <f aca="false">INDEX(Results!338:338,36+2*$C343+27*(E$5-1))</f>
        <v>0</v>
      </c>
      <c r="F343" s="0" t="n">
        <f aca="false">INDEX(Results!338:338,36+2*$C343+27*(F$5-1))</f>
        <v>0</v>
      </c>
      <c r="G343" s="0" t="n">
        <f aca="false">INDEX(Results!338:338,36+2*$C343+27*(G$5-1))</f>
        <v>0</v>
      </c>
      <c r="H343" s="0" t="n">
        <f aca="false">INDEX(Results!338:338,36+2*$C343+27*(H$5-1))</f>
        <v>0</v>
      </c>
      <c r="I343" s="0" t="n">
        <f aca="false">INDEX(Results!338:338,36+2*$C343+27*(I$5-1))</f>
        <v>0</v>
      </c>
      <c r="J343" s="0" t="n">
        <f aca="false">INDEX(Results!338:338,36+2*$C343+27*(J$5-1))</f>
        <v>0</v>
      </c>
      <c r="K343" s="0" t="n">
        <f aca="false">INDEX(Results!338:338,36+2*$C343+27*(K$5-1))</f>
        <v>0</v>
      </c>
      <c r="L343" s="0" t="n">
        <f aca="false">INDEX(Results!338:338,36+2*$C343+27*(L$5-1))</f>
        <v>0</v>
      </c>
      <c r="M343" s="0" t="n">
        <f aca="false">INDEX(Results!338:338,36+2*$C343+27*(M$5-1))</f>
        <v>0</v>
      </c>
      <c r="O343" s="0" t="n">
        <f aca="true">MIN(INDIRECT("RC4:RC"&amp;$C343+3))</f>
        <v>0</v>
      </c>
      <c r="P343" s="0" t="n">
        <f aca="true">QUARTILE(INDIRECT("RC4:RC"&amp;$C343+3),1)</f>
        <v>0</v>
      </c>
      <c r="Q343" s="0" t="n">
        <f aca="true">MEDIAN(INDIRECT("RC4:RC"&amp;$C343+3))</f>
        <v>0</v>
      </c>
      <c r="R343" s="0" t="n">
        <f aca="true">QUARTILE(INDIRECT("RC4:RC"&amp;$C343+3),3)</f>
        <v>0</v>
      </c>
      <c r="S343" s="0" t="n">
        <f aca="true">MAX(INDIRECT("RC4:RC"&amp;$C343+3))</f>
        <v>0</v>
      </c>
      <c r="T343" s="20" t="str">
        <f aca="false">AC343&amp;":"&amp;AE343</f>
        <v>0:0</v>
      </c>
      <c r="U343" s="0" t="n">
        <f aca="false">Q343*2</f>
        <v>0</v>
      </c>
      <c r="V343" s="0" t="n">
        <f aca="false">P343</f>
        <v>0</v>
      </c>
      <c r="W343" s="0" t="n">
        <f aca="false">O343</f>
        <v>0</v>
      </c>
      <c r="X343" s="0" t="n">
        <f aca="false">S343</f>
        <v>0</v>
      </c>
      <c r="Y343" s="0" t="n">
        <f aca="false">R343</f>
        <v>0</v>
      </c>
      <c r="AA343" s="0" t="n">
        <f aca="false">INDEX(Results!A:A,$B343)</f>
        <v>0</v>
      </c>
      <c r="AB343" s="0" t="n">
        <f aca="false">INDEX(Results!B:B,$B343)</f>
        <v>0</v>
      </c>
      <c r="AC343" s="0" t="n">
        <f aca="false">INDEX(Results!C:C,$B343)</f>
        <v>0</v>
      </c>
      <c r="AD343" s="0" t="n">
        <f aca="false">INDEX(Results!D:D,$B343)</f>
        <v>0</v>
      </c>
      <c r="AE343" s="0" t="n">
        <f aca="false">INDEX(Results!E:E,$B343)</f>
        <v>0</v>
      </c>
      <c r="AF343" s="0" t="n">
        <f aca="false">INDEX(Results!F:F,$B343)</f>
        <v>0</v>
      </c>
      <c r="AG343" s="0" t="n">
        <f aca="false">INDEX(Results!G:G,$B343)</f>
        <v>0</v>
      </c>
      <c r="AH343" s="0" t="n">
        <f aca="false">INDEX(Results!H:H,$B343)</f>
        <v>0</v>
      </c>
      <c r="AI343" s="20" t="n">
        <f aca="false">INDEX(Results!338:338,9+2*$C343)</f>
        <v>0</v>
      </c>
      <c r="AJ343" s="20"/>
    </row>
    <row r="344" customFormat="false" ht="12.8" hidden="false" customHeight="false" outlineLevel="0" collapsed="false">
      <c r="B344" s="0" t="n">
        <f aca="false">B343+1</f>
        <v>339</v>
      </c>
      <c r="C344" s="0" t="n">
        <f aca="false">INDEX(Results!F:F,B344)</f>
        <v>0</v>
      </c>
      <c r="D344" s="0" t="n">
        <f aca="false">INDEX(Results!339:339,36+2*$C344+27*(D$5-1))</f>
        <v>0</v>
      </c>
      <c r="E344" s="0" t="n">
        <f aca="false">INDEX(Results!339:339,36+2*$C344+27*(E$5-1))</f>
        <v>0</v>
      </c>
      <c r="F344" s="0" t="n">
        <f aca="false">INDEX(Results!339:339,36+2*$C344+27*(F$5-1))</f>
        <v>0</v>
      </c>
      <c r="G344" s="0" t="n">
        <f aca="false">INDEX(Results!339:339,36+2*$C344+27*(G$5-1))</f>
        <v>0</v>
      </c>
      <c r="H344" s="0" t="n">
        <f aca="false">INDEX(Results!339:339,36+2*$C344+27*(H$5-1))</f>
        <v>0</v>
      </c>
      <c r="I344" s="0" t="n">
        <f aca="false">INDEX(Results!339:339,36+2*$C344+27*(I$5-1))</f>
        <v>0</v>
      </c>
      <c r="J344" s="0" t="n">
        <f aca="false">INDEX(Results!339:339,36+2*$C344+27*(J$5-1))</f>
        <v>0</v>
      </c>
      <c r="K344" s="0" t="n">
        <f aca="false">INDEX(Results!339:339,36+2*$C344+27*(K$5-1))</f>
        <v>0</v>
      </c>
      <c r="L344" s="0" t="n">
        <f aca="false">INDEX(Results!339:339,36+2*$C344+27*(L$5-1))</f>
        <v>0</v>
      </c>
      <c r="M344" s="0" t="n">
        <f aca="false">INDEX(Results!339:339,36+2*$C344+27*(M$5-1))</f>
        <v>0</v>
      </c>
      <c r="O344" s="0" t="n">
        <f aca="true">MIN(INDIRECT("RC4:RC"&amp;$C344+3))</f>
        <v>0</v>
      </c>
      <c r="P344" s="0" t="n">
        <f aca="true">QUARTILE(INDIRECT("RC4:RC"&amp;$C344+3),1)</f>
        <v>0</v>
      </c>
      <c r="Q344" s="0" t="n">
        <f aca="true">MEDIAN(INDIRECT("RC4:RC"&amp;$C344+3))</f>
        <v>0</v>
      </c>
      <c r="R344" s="0" t="n">
        <f aca="true">QUARTILE(INDIRECT("RC4:RC"&amp;$C344+3),3)</f>
        <v>0</v>
      </c>
      <c r="S344" s="0" t="n">
        <f aca="true">MAX(INDIRECT("RC4:RC"&amp;$C344+3))</f>
        <v>0</v>
      </c>
      <c r="T344" s="20" t="str">
        <f aca="false">AC344&amp;":"&amp;AE344</f>
        <v>0:0</v>
      </c>
      <c r="U344" s="0" t="n">
        <f aca="false">Q344*2</f>
        <v>0</v>
      </c>
      <c r="V344" s="0" t="n">
        <f aca="false">P344</f>
        <v>0</v>
      </c>
      <c r="W344" s="0" t="n">
        <f aca="false">O344</f>
        <v>0</v>
      </c>
      <c r="X344" s="0" t="n">
        <f aca="false">S344</f>
        <v>0</v>
      </c>
      <c r="Y344" s="0" t="n">
        <f aca="false">R344</f>
        <v>0</v>
      </c>
      <c r="AA344" s="0" t="n">
        <f aca="false">INDEX(Results!A:A,$B344)</f>
        <v>0</v>
      </c>
      <c r="AB344" s="0" t="n">
        <f aca="false">INDEX(Results!B:B,$B344)</f>
        <v>0</v>
      </c>
      <c r="AC344" s="0" t="n">
        <f aca="false">INDEX(Results!C:C,$B344)</f>
        <v>0</v>
      </c>
      <c r="AD344" s="0" t="n">
        <f aca="false">INDEX(Results!D:D,$B344)</f>
        <v>0</v>
      </c>
      <c r="AE344" s="0" t="n">
        <f aca="false">INDEX(Results!E:E,$B344)</f>
        <v>0</v>
      </c>
      <c r="AF344" s="0" t="n">
        <f aca="false">INDEX(Results!F:F,$B344)</f>
        <v>0</v>
      </c>
      <c r="AG344" s="0" t="n">
        <f aca="false">INDEX(Results!G:G,$B344)</f>
        <v>0</v>
      </c>
      <c r="AH344" s="0" t="n">
        <f aca="false">INDEX(Results!H:H,$B344)</f>
        <v>0</v>
      </c>
      <c r="AI344" s="20" t="n">
        <f aca="false">INDEX(Results!339:339,9+2*$C344)</f>
        <v>0</v>
      </c>
      <c r="AJ344" s="20"/>
    </row>
    <row r="345" customFormat="false" ht="12.8" hidden="false" customHeight="false" outlineLevel="0" collapsed="false">
      <c r="B345" s="0" t="n">
        <f aca="false">B344+1</f>
        <v>340</v>
      </c>
      <c r="C345" s="0" t="n">
        <f aca="false">INDEX(Results!F:F,B345)</f>
        <v>0</v>
      </c>
      <c r="D345" s="0" t="n">
        <f aca="false">INDEX(Results!340:340,36+2*$C345+27*(D$5-1))</f>
        <v>0</v>
      </c>
      <c r="E345" s="0" t="n">
        <f aca="false">INDEX(Results!340:340,36+2*$C345+27*(E$5-1))</f>
        <v>0</v>
      </c>
      <c r="F345" s="0" t="n">
        <f aca="false">INDEX(Results!340:340,36+2*$C345+27*(F$5-1))</f>
        <v>0</v>
      </c>
      <c r="G345" s="0" t="n">
        <f aca="false">INDEX(Results!340:340,36+2*$C345+27*(G$5-1))</f>
        <v>0</v>
      </c>
      <c r="H345" s="0" t="n">
        <f aca="false">INDEX(Results!340:340,36+2*$C345+27*(H$5-1))</f>
        <v>0</v>
      </c>
      <c r="I345" s="0" t="n">
        <f aca="false">INDEX(Results!340:340,36+2*$C345+27*(I$5-1))</f>
        <v>0</v>
      </c>
      <c r="J345" s="0" t="n">
        <f aca="false">INDEX(Results!340:340,36+2*$C345+27*(J$5-1))</f>
        <v>0</v>
      </c>
      <c r="K345" s="0" t="n">
        <f aca="false">INDEX(Results!340:340,36+2*$C345+27*(K$5-1))</f>
        <v>0</v>
      </c>
      <c r="L345" s="0" t="n">
        <f aca="false">INDEX(Results!340:340,36+2*$C345+27*(L$5-1))</f>
        <v>0</v>
      </c>
      <c r="M345" s="0" t="n">
        <f aca="false">INDEX(Results!340:340,36+2*$C345+27*(M$5-1))</f>
        <v>0</v>
      </c>
      <c r="O345" s="0" t="n">
        <f aca="true">MIN(INDIRECT("RC4:RC"&amp;$C345+3))</f>
        <v>0</v>
      </c>
      <c r="P345" s="0" t="n">
        <f aca="true">QUARTILE(INDIRECT("RC4:RC"&amp;$C345+3),1)</f>
        <v>0</v>
      </c>
      <c r="Q345" s="0" t="n">
        <f aca="true">MEDIAN(INDIRECT("RC4:RC"&amp;$C345+3))</f>
        <v>0</v>
      </c>
      <c r="R345" s="0" t="n">
        <f aca="true">QUARTILE(INDIRECT("RC4:RC"&amp;$C345+3),3)</f>
        <v>0</v>
      </c>
      <c r="S345" s="0" t="n">
        <f aca="true">MAX(INDIRECT("RC4:RC"&amp;$C345+3))</f>
        <v>0</v>
      </c>
      <c r="T345" s="20" t="str">
        <f aca="false">AC345&amp;":"&amp;AE345</f>
        <v>0:0</v>
      </c>
      <c r="U345" s="0" t="n">
        <f aca="false">Q345*2</f>
        <v>0</v>
      </c>
      <c r="V345" s="0" t="n">
        <f aca="false">P345</f>
        <v>0</v>
      </c>
      <c r="W345" s="0" t="n">
        <f aca="false">O345</f>
        <v>0</v>
      </c>
      <c r="X345" s="0" t="n">
        <f aca="false">S345</f>
        <v>0</v>
      </c>
      <c r="Y345" s="0" t="n">
        <f aca="false">R345</f>
        <v>0</v>
      </c>
      <c r="AA345" s="0" t="n">
        <f aca="false">INDEX(Results!A:A,$B345)</f>
        <v>0</v>
      </c>
      <c r="AB345" s="0" t="n">
        <f aca="false">INDEX(Results!B:B,$B345)</f>
        <v>0</v>
      </c>
      <c r="AC345" s="0" t="n">
        <f aca="false">INDEX(Results!C:C,$B345)</f>
        <v>0</v>
      </c>
      <c r="AD345" s="0" t="n">
        <f aca="false">INDEX(Results!D:D,$B345)</f>
        <v>0</v>
      </c>
      <c r="AE345" s="0" t="n">
        <f aca="false">INDEX(Results!E:E,$B345)</f>
        <v>0</v>
      </c>
      <c r="AF345" s="0" t="n">
        <f aca="false">INDEX(Results!F:F,$B345)</f>
        <v>0</v>
      </c>
      <c r="AG345" s="0" t="n">
        <f aca="false">INDEX(Results!G:G,$B345)</f>
        <v>0</v>
      </c>
      <c r="AH345" s="0" t="n">
        <f aca="false">INDEX(Results!H:H,$B345)</f>
        <v>0</v>
      </c>
      <c r="AI345" s="20" t="n">
        <f aca="false">INDEX(Results!340:340,9+2*$C345)</f>
        <v>0</v>
      </c>
      <c r="AJ345" s="20"/>
    </row>
    <row r="346" customFormat="false" ht="12.8" hidden="false" customHeight="false" outlineLevel="0" collapsed="false">
      <c r="B346" s="0" t="n">
        <f aca="false">B345+1</f>
        <v>341</v>
      </c>
      <c r="C346" s="0" t="n">
        <f aca="false">INDEX(Results!F:F,B346)</f>
        <v>0</v>
      </c>
      <c r="D346" s="0" t="n">
        <f aca="false">INDEX(Results!341:341,36+2*$C346+27*(D$5-1))</f>
        <v>0</v>
      </c>
      <c r="E346" s="0" t="n">
        <f aca="false">INDEX(Results!341:341,36+2*$C346+27*(E$5-1))</f>
        <v>0</v>
      </c>
      <c r="F346" s="0" t="n">
        <f aca="false">INDEX(Results!341:341,36+2*$C346+27*(F$5-1))</f>
        <v>0</v>
      </c>
      <c r="G346" s="0" t="n">
        <f aca="false">INDEX(Results!341:341,36+2*$C346+27*(G$5-1))</f>
        <v>0</v>
      </c>
      <c r="H346" s="0" t="n">
        <f aca="false">INDEX(Results!341:341,36+2*$C346+27*(H$5-1))</f>
        <v>0</v>
      </c>
      <c r="I346" s="0" t="n">
        <f aca="false">INDEX(Results!341:341,36+2*$C346+27*(I$5-1))</f>
        <v>0</v>
      </c>
      <c r="J346" s="0" t="n">
        <f aca="false">INDEX(Results!341:341,36+2*$C346+27*(J$5-1))</f>
        <v>0</v>
      </c>
      <c r="K346" s="0" t="n">
        <f aca="false">INDEX(Results!341:341,36+2*$C346+27*(K$5-1))</f>
        <v>0</v>
      </c>
      <c r="L346" s="0" t="n">
        <f aca="false">INDEX(Results!341:341,36+2*$C346+27*(L$5-1))</f>
        <v>0</v>
      </c>
      <c r="M346" s="0" t="n">
        <f aca="false">INDEX(Results!341:341,36+2*$C346+27*(M$5-1))</f>
        <v>0</v>
      </c>
      <c r="O346" s="0" t="n">
        <f aca="true">MIN(INDIRECT("RC4:RC"&amp;$C346+3))</f>
        <v>0</v>
      </c>
      <c r="P346" s="0" t="n">
        <f aca="true">QUARTILE(INDIRECT("RC4:RC"&amp;$C346+3),1)</f>
        <v>0</v>
      </c>
      <c r="Q346" s="0" t="n">
        <f aca="true">MEDIAN(INDIRECT("RC4:RC"&amp;$C346+3))</f>
        <v>0</v>
      </c>
      <c r="R346" s="0" t="n">
        <f aca="true">QUARTILE(INDIRECT("RC4:RC"&amp;$C346+3),3)</f>
        <v>0</v>
      </c>
      <c r="S346" s="0" t="n">
        <f aca="true">MAX(INDIRECT("RC4:RC"&amp;$C346+3))</f>
        <v>0</v>
      </c>
      <c r="T346" s="20" t="str">
        <f aca="false">AC346&amp;":"&amp;AE346</f>
        <v>0:0</v>
      </c>
      <c r="U346" s="0" t="n">
        <f aca="false">Q346*2</f>
        <v>0</v>
      </c>
      <c r="V346" s="0" t="n">
        <f aca="false">P346</f>
        <v>0</v>
      </c>
      <c r="W346" s="0" t="n">
        <f aca="false">O346</f>
        <v>0</v>
      </c>
      <c r="X346" s="0" t="n">
        <f aca="false">S346</f>
        <v>0</v>
      </c>
      <c r="Y346" s="0" t="n">
        <f aca="false">R346</f>
        <v>0</v>
      </c>
      <c r="AA346" s="0" t="n">
        <f aca="false">INDEX(Results!A:A,$B346)</f>
        <v>0</v>
      </c>
      <c r="AB346" s="0" t="n">
        <f aca="false">INDEX(Results!B:B,$B346)</f>
        <v>0</v>
      </c>
      <c r="AC346" s="0" t="n">
        <f aca="false">INDEX(Results!C:C,$B346)</f>
        <v>0</v>
      </c>
      <c r="AD346" s="0" t="n">
        <f aca="false">INDEX(Results!D:D,$B346)</f>
        <v>0</v>
      </c>
      <c r="AE346" s="0" t="n">
        <f aca="false">INDEX(Results!E:E,$B346)</f>
        <v>0</v>
      </c>
      <c r="AF346" s="0" t="n">
        <f aca="false">INDEX(Results!F:F,$B346)</f>
        <v>0</v>
      </c>
      <c r="AG346" s="0" t="n">
        <f aca="false">INDEX(Results!G:G,$B346)</f>
        <v>0</v>
      </c>
      <c r="AH346" s="0" t="n">
        <f aca="false">INDEX(Results!H:H,$B346)</f>
        <v>0</v>
      </c>
      <c r="AI346" s="20" t="n">
        <f aca="false">INDEX(Results!341:341,9+2*$C346)</f>
        <v>0</v>
      </c>
      <c r="AJ346" s="20"/>
    </row>
    <row r="347" customFormat="false" ht="12.8" hidden="false" customHeight="false" outlineLevel="0" collapsed="false">
      <c r="B347" s="0" t="n">
        <f aca="false">B346+1</f>
        <v>342</v>
      </c>
      <c r="C347" s="0" t="n">
        <f aca="false">INDEX(Results!F:F,B347)</f>
        <v>0</v>
      </c>
      <c r="D347" s="0" t="n">
        <f aca="false">INDEX(Results!342:342,36+2*$C347+27*(D$5-1))</f>
        <v>0</v>
      </c>
      <c r="E347" s="0" t="n">
        <f aca="false">INDEX(Results!342:342,36+2*$C347+27*(E$5-1))</f>
        <v>0</v>
      </c>
      <c r="F347" s="0" t="n">
        <f aca="false">INDEX(Results!342:342,36+2*$C347+27*(F$5-1))</f>
        <v>0</v>
      </c>
      <c r="G347" s="0" t="n">
        <f aca="false">INDEX(Results!342:342,36+2*$C347+27*(G$5-1))</f>
        <v>0</v>
      </c>
      <c r="H347" s="0" t="n">
        <f aca="false">INDEX(Results!342:342,36+2*$C347+27*(H$5-1))</f>
        <v>0</v>
      </c>
      <c r="I347" s="0" t="n">
        <f aca="false">INDEX(Results!342:342,36+2*$C347+27*(I$5-1))</f>
        <v>0</v>
      </c>
      <c r="J347" s="0" t="n">
        <f aca="false">INDEX(Results!342:342,36+2*$C347+27*(J$5-1))</f>
        <v>0</v>
      </c>
      <c r="K347" s="0" t="n">
        <f aca="false">INDEX(Results!342:342,36+2*$C347+27*(K$5-1))</f>
        <v>0</v>
      </c>
      <c r="L347" s="0" t="n">
        <f aca="false">INDEX(Results!342:342,36+2*$C347+27*(L$5-1))</f>
        <v>0</v>
      </c>
      <c r="M347" s="0" t="n">
        <f aca="false">INDEX(Results!342:342,36+2*$C347+27*(M$5-1))</f>
        <v>0</v>
      </c>
      <c r="O347" s="0" t="n">
        <f aca="true">MIN(INDIRECT("RC4:RC"&amp;$C347+3))</f>
        <v>0</v>
      </c>
      <c r="P347" s="0" t="n">
        <f aca="true">QUARTILE(INDIRECT("RC4:RC"&amp;$C347+3),1)</f>
        <v>0</v>
      </c>
      <c r="Q347" s="0" t="n">
        <f aca="true">MEDIAN(INDIRECT("RC4:RC"&amp;$C347+3))</f>
        <v>0</v>
      </c>
      <c r="R347" s="0" t="n">
        <f aca="true">QUARTILE(INDIRECT("RC4:RC"&amp;$C347+3),3)</f>
        <v>0</v>
      </c>
      <c r="S347" s="0" t="n">
        <f aca="true">MAX(INDIRECT("RC4:RC"&amp;$C347+3))</f>
        <v>0</v>
      </c>
      <c r="T347" s="20" t="str">
        <f aca="false">AC347&amp;":"&amp;AE347</f>
        <v>0:0</v>
      </c>
      <c r="U347" s="0" t="n">
        <f aca="false">Q347*2</f>
        <v>0</v>
      </c>
      <c r="V347" s="0" t="n">
        <f aca="false">P347</f>
        <v>0</v>
      </c>
      <c r="W347" s="0" t="n">
        <f aca="false">O347</f>
        <v>0</v>
      </c>
      <c r="X347" s="0" t="n">
        <f aca="false">S347</f>
        <v>0</v>
      </c>
      <c r="Y347" s="0" t="n">
        <f aca="false">R347</f>
        <v>0</v>
      </c>
      <c r="AA347" s="0" t="n">
        <f aca="false">INDEX(Results!A:A,$B347)</f>
        <v>0</v>
      </c>
      <c r="AB347" s="0" t="n">
        <f aca="false">INDEX(Results!B:B,$B347)</f>
        <v>0</v>
      </c>
      <c r="AC347" s="0" t="n">
        <f aca="false">INDEX(Results!C:C,$B347)</f>
        <v>0</v>
      </c>
      <c r="AD347" s="0" t="n">
        <f aca="false">INDEX(Results!D:D,$B347)</f>
        <v>0</v>
      </c>
      <c r="AE347" s="0" t="n">
        <f aca="false">INDEX(Results!E:E,$B347)</f>
        <v>0</v>
      </c>
      <c r="AF347" s="0" t="n">
        <f aca="false">INDEX(Results!F:F,$B347)</f>
        <v>0</v>
      </c>
      <c r="AG347" s="0" t="n">
        <f aca="false">INDEX(Results!G:G,$B347)</f>
        <v>0</v>
      </c>
      <c r="AH347" s="0" t="n">
        <f aca="false">INDEX(Results!H:H,$B347)</f>
        <v>0</v>
      </c>
      <c r="AI347" s="20" t="n">
        <f aca="false">INDEX(Results!342:342,9+2*$C347)</f>
        <v>0</v>
      </c>
      <c r="AJ347" s="20"/>
    </row>
    <row r="348" customFormat="false" ht="12.8" hidden="false" customHeight="false" outlineLevel="0" collapsed="false">
      <c r="B348" s="0" t="n">
        <f aca="false">B347+1</f>
        <v>343</v>
      </c>
      <c r="C348" s="0" t="n">
        <f aca="false">INDEX(Results!F:F,B348)</f>
        <v>0</v>
      </c>
      <c r="D348" s="0" t="n">
        <f aca="false">INDEX(Results!343:343,36+2*$C348+27*(D$5-1))</f>
        <v>0</v>
      </c>
      <c r="E348" s="0" t="n">
        <f aca="false">INDEX(Results!343:343,36+2*$C348+27*(E$5-1))</f>
        <v>0</v>
      </c>
      <c r="F348" s="0" t="n">
        <f aca="false">INDEX(Results!343:343,36+2*$C348+27*(F$5-1))</f>
        <v>0</v>
      </c>
      <c r="G348" s="0" t="n">
        <f aca="false">INDEX(Results!343:343,36+2*$C348+27*(G$5-1))</f>
        <v>0</v>
      </c>
      <c r="H348" s="0" t="n">
        <f aca="false">INDEX(Results!343:343,36+2*$C348+27*(H$5-1))</f>
        <v>0</v>
      </c>
      <c r="I348" s="0" t="n">
        <f aca="false">INDEX(Results!343:343,36+2*$C348+27*(I$5-1))</f>
        <v>0</v>
      </c>
      <c r="J348" s="0" t="n">
        <f aca="false">INDEX(Results!343:343,36+2*$C348+27*(J$5-1))</f>
        <v>0</v>
      </c>
      <c r="K348" s="0" t="n">
        <f aca="false">INDEX(Results!343:343,36+2*$C348+27*(K$5-1))</f>
        <v>0</v>
      </c>
      <c r="L348" s="0" t="n">
        <f aca="false">INDEX(Results!343:343,36+2*$C348+27*(L$5-1))</f>
        <v>0</v>
      </c>
      <c r="M348" s="0" t="n">
        <f aca="false">INDEX(Results!343:343,36+2*$C348+27*(M$5-1))</f>
        <v>0</v>
      </c>
      <c r="O348" s="0" t="n">
        <f aca="true">MIN(INDIRECT("RC4:RC"&amp;$C348+3))</f>
        <v>0</v>
      </c>
      <c r="P348" s="0" t="n">
        <f aca="true">QUARTILE(INDIRECT("RC4:RC"&amp;$C348+3),1)</f>
        <v>0</v>
      </c>
      <c r="Q348" s="0" t="n">
        <f aca="true">MEDIAN(INDIRECT("RC4:RC"&amp;$C348+3))</f>
        <v>0</v>
      </c>
      <c r="R348" s="0" t="n">
        <f aca="true">QUARTILE(INDIRECT("RC4:RC"&amp;$C348+3),3)</f>
        <v>0</v>
      </c>
      <c r="S348" s="0" t="n">
        <f aca="true">MAX(INDIRECT("RC4:RC"&amp;$C348+3))</f>
        <v>0</v>
      </c>
      <c r="T348" s="20" t="str">
        <f aca="false">AC348&amp;":"&amp;AE348</f>
        <v>0:0</v>
      </c>
      <c r="U348" s="0" t="n">
        <f aca="false">Q348*2</f>
        <v>0</v>
      </c>
      <c r="V348" s="0" t="n">
        <f aca="false">P348</f>
        <v>0</v>
      </c>
      <c r="W348" s="0" t="n">
        <f aca="false">O348</f>
        <v>0</v>
      </c>
      <c r="X348" s="0" t="n">
        <f aca="false">S348</f>
        <v>0</v>
      </c>
      <c r="Y348" s="0" t="n">
        <f aca="false">R348</f>
        <v>0</v>
      </c>
      <c r="AA348" s="0" t="n">
        <f aca="false">INDEX(Results!A:A,$B348)</f>
        <v>0</v>
      </c>
      <c r="AB348" s="0" t="n">
        <f aca="false">INDEX(Results!B:B,$B348)</f>
        <v>0</v>
      </c>
      <c r="AC348" s="0" t="n">
        <f aca="false">INDEX(Results!C:C,$B348)</f>
        <v>0</v>
      </c>
      <c r="AD348" s="0" t="n">
        <f aca="false">INDEX(Results!D:D,$B348)</f>
        <v>0</v>
      </c>
      <c r="AE348" s="0" t="n">
        <f aca="false">INDEX(Results!E:E,$B348)</f>
        <v>0</v>
      </c>
      <c r="AF348" s="0" t="n">
        <f aca="false">INDEX(Results!F:F,$B348)</f>
        <v>0</v>
      </c>
      <c r="AG348" s="0" t="n">
        <f aca="false">INDEX(Results!G:G,$B348)</f>
        <v>0</v>
      </c>
      <c r="AH348" s="0" t="n">
        <f aca="false">INDEX(Results!H:H,$B348)</f>
        <v>0</v>
      </c>
      <c r="AI348" s="20" t="n">
        <f aca="false">INDEX(Results!343:343,9+2*$C348)</f>
        <v>0</v>
      </c>
      <c r="AJ348" s="20"/>
    </row>
    <row r="349" customFormat="false" ht="12.8" hidden="false" customHeight="false" outlineLevel="0" collapsed="false">
      <c r="B349" s="0" t="n">
        <f aca="false">B348+1</f>
        <v>344</v>
      </c>
      <c r="C349" s="0" t="n">
        <f aca="false">INDEX(Results!F:F,B349)</f>
        <v>0</v>
      </c>
      <c r="D349" s="0" t="n">
        <f aca="false">INDEX(Results!344:344,36+2*$C349+27*(D$5-1))</f>
        <v>0</v>
      </c>
      <c r="E349" s="0" t="n">
        <f aca="false">INDEX(Results!344:344,36+2*$C349+27*(E$5-1))</f>
        <v>0</v>
      </c>
      <c r="F349" s="0" t="n">
        <f aca="false">INDEX(Results!344:344,36+2*$C349+27*(F$5-1))</f>
        <v>0</v>
      </c>
      <c r="G349" s="0" t="n">
        <f aca="false">INDEX(Results!344:344,36+2*$C349+27*(G$5-1))</f>
        <v>0</v>
      </c>
      <c r="H349" s="0" t="n">
        <f aca="false">INDEX(Results!344:344,36+2*$C349+27*(H$5-1))</f>
        <v>0</v>
      </c>
      <c r="I349" s="0" t="n">
        <f aca="false">INDEX(Results!344:344,36+2*$C349+27*(I$5-1))</f>
        <v>0</v>
      </c>
      <c r="J349" s="0" t="n">
        <f aca="false">INDEX(Results!344:344,36+2*$C349+27*(J$5-1))</f>
        <v>0</v>
      </c>
      <c r="K349" s="0" t="n">
        <f aca="false">INDEX(Results!344:344,36+2*$C349+27*(K$5-1))</f>
        <v>0</v>
      </c>
      <c r="L349" s="0" t="n">
        <f aca="false">INDEX(Results!344:344,36+2*$C349+27*(L$5-1))</f>
        <v>0</v>
      </c>
      <c r="M349" s="0" t="n">
        <f aca="false">INDEX(Results!344:344,36+2*$C349+27*(M$5-1))</f>
        <v>0</v>
      </c>
      <c r="O349" s="0" t="n">
        <f aca="true">MIN(INDIRECT("RC4:RC"&amp;$C349+3))</f>
        <v>0</v>
      </c>
      <c r="P349" s="0" t="n">
        <f aca="true">QUARTILE(INDIRECT("RC4:RC"&amp;$C349+3),1)</f>
        <v>0</v>
      </c>
      <c r="Q349" s="0" t="n">
        <f aca="true">MEDIAN(INDIRECT("RC4:RC"&amp;$C349+3))</f>
        <v>0</v>
      </c>
      <c r="R349" s="0" t="n">
        <f aca="true">QUARTILE(INDIRECT("RC4:RC"&amp;$C349+3),3)</f>
        <v>0</v>
      </c>
      <c r="S349" s="0" t="n">
        <f aca="true">MAX(INDIRECT("RC4:RC"&amp;$C349+3))</f>
        <v>0</v>
      </c>
      <c r="T349" s="20" t="str">
        <f aca="false">AC349&amp;":"&amp;AE349</f>
        <v>0:0</v>
      </c>
      <c r="U349" s="0" t="n">
        <f aca="false">Q349*2</f>
        <v>0</v>
      </c>
      <c r="V349" s="0" t="n">
        <f aca="false">P349</f>
        <v>0</v>
      </c>
      <c r="W349" s="0" t="n">
        <f aca="false">O349</f>
        <v>0</v>
      </c>
      <c r="X349" s="0" t="n">
        <f aca="false">S349</f>
        <v>0</v>
      </c>
      <c r="Y349" s="0" t="n">
        <f aca="false">R349</f>
        <v>0</v>
      </c>
      <c r="AA349" s="0" t="n">
        <f aca="false">INDEX(Results!A:A,$B349)</f>
        <v>0</v>
      </c>
      <c r="AB349" s="0" t="n">
        <f aca="false">INDEX(Results!B:B,$B349)</f>
        <v>0</v>
      </c>
      <c r="AC349" s="0" t="n">
        <f aca="false">INDEX(Results!C:C,$B349)</f>
        <v>0</v>
      </c>
      <c r="AD349" s="0" t="n">
        <f aca="false">INDEX(Results!D:D,$B349)</f>
        <v>0</v>
      </c>
      <c r="AE349" s="0" t="n">
        <f aca="false">INDEX(Results!E:E,$B349)</f>
        <v>0</v>
      </c>
      <c r="AF349" s="0" t="n">
        <f aca="false">INDEX(Results!F:F,$B349)</f>
        <v>0</v>
      </c>
      <c r="AG349" s="0" t="n">
        <f aca="false">INDEX(Results!G:G,$B349)</f>
        <v>0</v>
      </c>
      <c r="AH349" s="0" t="n">
        <f aca="false">INDEX(Results!H:H,$B349)</f>
        <v>0</v>
      </c>
      <c r="AI349" s="20" t="n">
        <f aca="false">INDEX(Results!344:344,9+2*$C349)</f>
        <v>0</v>
      </c>
      <c r="AJ349" s="20"/>
    </row>
    <row r="350" customFormat="false" ht="12.8" hidden="false" customHeight="false" outlineLevel="0" collapsed="false">
      <c r="B350" s="0" t="n">
        <f aca="false">B349+1</f>
        <v>345</v>
      </c>
      <c r="C350" s="0" t="n">
        <f aca="false">INDEX(Results!F:F,B350)</f>
        <v>0</v>
      </c>
      <c r="D350" s="0" t="n">
        <f aca="false">INDEX(Results!345:345,36+2*$C350+27*(D$5-1))</f>
        <v>0</v>
      </c>
      <c r="E350" s="0" t="n">
        <f aca="false">INDEX(Results!345:345,36+2*$C350+27*(E$5-1))</f>
        <v>0</v>
      </c>
      <c r="F350" s="0" t="n">
        <f aca="false">INDEX(Results!345:345,36+2*$C350+27*(F$5-1))</f>
        <v>0</v>
      </c>
      <c r="G350" s="0" t="n">
        <f aca="false">INDEX(Results!345:345,36+2*$C350+27*(G$5-1))</f>
        <v>0</v>
      </c>
      <c r="H350" s="0" t="n">
        <f aca="false">INDEX(Results!345:345,36+2*$C350+27*(H$5-1))</f>
        <v>0</v>
      </c>
      <c r="I350" s="0" t="n">
        <f aca="false">INDEX(Results!345:345,36+2*$C350+27*(I$5-1))</f>
        <v>0</v>
      </c>
      <c r="J350" s="0" t="n">
        <f aca="false">INDEX(Results!345:345,36+2*$C350+27*(J$5-1))</f>
        <v>0</v>
      </c>
      <c r="K350" s="0" t="n">
        <f aca="false">INDEX(Results!345:345,36+2*$C350+27*(K$5-1))</f>
        <v>0</v>
      </c>
      <c r="L350" s="0" t="n">
        <f aca="false">INDEX(Results!345:345,36+2*$C350+27*(L$5-1))</f>
        <v>0</v>
      </c>
      <c r="M350" s="0" t="n">
        <f aca="false">INDEX(Results!345:345,36+2*$C350+27*(M$5-1))</f>
        <v>0</v>
      </c>
      <c r="O350" s="0" t="n">
        <f aca="true">MIN(INDIRECT("RC4:RC"&amp;$C350+3))</f>
        <v>0</v>
      </c>
      <c r="P350" s="0" t="n">
        <f aca="true">QUARTILE(INDIRECT("RC4:RC"&amp;$C350+3),1)</f>
        <v>0</v>
      </c>
      <c r="Q350" s="0" t="n">
        <f aca="true">MEDIAN(INDIRECT("RC4:RC"&amp;$C350+3))</f>
        <v>0</v>
      </c>
      <c r="R350" s="0" t="n">
        <f aca="true">QUARTILE(INDIRECT("RC4:RC"&amp;$C350+3),3)</f>
        <v>0</v>
      </c>
      <c r="S350" s="0" t="n">
        <f aca="true">MAX(INDIRECT("RC4:RC"&amp;$C350+3))</f>
        <v>0</v>
      </c>
      <c r="T350" s="20" t="str">
        <f aca="false">AC350&amp;":"&amp;AE350</f>
        <v>0:0</v>
      </c>
      <c r="U350" s="0" t="n">
        <f aca="false">Q350*2</f>
        <v>0</v>
      </c>
      <c r="V350" s="0" t="n">
        <f aca="false">P350</f>
        <v>0</v>
      </c>
      <c r="W350" s="0" t="n">
        <f aca="false">O350</f>
        <v>0</v>
      </c>
      <c r="X350" s="0" t="n">
        <f aca="false">S350</f>
        <v>0</v>
      </c>
      <c r="Y350" s="0" t="n">
        <f aca="false">R350</f>
        <v>0</v>
      </c>
      <c r="AA350" s="0" t="n">
        <f aca="false">INDEX(Results!A:A,$B350)</f>
        <v>0</v>
      </c>
      <c r="AB350" s="0" t="n">
        <f aca="false">INDEX(Results!B:B,$B350)</f>
        <v>0</v>
      </c>
      <c r="AC350" s="0" t="n">
        <f aca="false">INDEX(Results!C:C,$B350)</f>
        <v>0</v>
      </c>
      <c r="AD350" s="0" t="n">
        <f aca="false">INDEX(Results!D:D,$B350)</f>
        <v>0</v>
      </c>
      <c r="AE350" s="0" t="n">
        <f aca="false">INDEX(Results!E:E,$B350)</f>
        <v>0</v>
      </c>
      <c r="AF350" s="0" t="n">
        <f aca="false">INDEX(Results!F:F,$B350)</f>
        <v>0</v>
      </c>
      <c r="AG350" s="0" t="n">
        <f aca="false">INDEX(Results!G:G,$B350)</f>
        <v>0</v>
      </c>
      <c r="AH350" s="0" t="n">
        <f aca="false">INDEX(Results!H:H,$B350)</f>
        <v>0</v>
      </c>
      <c r="AI350" s="20" t="n">
        <f aca="false">INDEX(Results!345:345,9+2*$C350)</f>
        <v>0</v>
      </c>
      <c r="AJ350" s="20"/>
    </row>
    <row r="351" customFormat="false" ht="12.8" hidden="false" customHeight="false" outlineLevel="0" collapsed="false">
      <c r="B351" s="0" t="n">
        <f aca="false">B350+1</f>
        <v>346</v>
      </c>
      <c r="C351" s="0" t="n">
        <f aca="false">INDEX(Results!F:F,B351)</f>
        <v>0</v>
      </c>
      <c r="D351" s="0" t="n">
        <f aca="false">INDEX(Results!346:346,36+2*$C351+27*(D$5-1))</f>
        <v>0</v>
      </c>
      <c r="E351" s="0" t="n">
        <f aca="false">INDEX(Results!346:346,36+2*$C351+27*(E$5-1))</f>
        <v>0</v>
      </c>
      <c r="F351" s="0" t="n">
        <f aca="false">INDEX(Results!346:346,36+2*$C351+27*(F$5-1))</f>
        <v>0</v>
      </c>
      <c r="G351" s="0" t="n">
        <f aca="false">INDEX(Results!346:346,36+2*$C351+27*(G$5-1))</f>
        <v>0</v>
      </c>
      <c r="H351" s="0" t="n">
        <f aca="false">INDEX(Results!346:346,36+2*$C351+27*(H$5-1))</f>
        <v>0</v>
      </c>
      <c r="I351" s="0" t="n">
        <f aca="false">INDEX(Results!346:346,36+2*$C351+27*(I$5-1))</f>
        <v>0</v>
      </c>
      <c r="J351" s="0" t="n">
        <f aca="false">INDEX(Results!346:346,36+2*$C351+27*(J$5-1))</f>
        <v>0</v>
      </c>
      <c r="K351" s="0" t="n">
        <f aca="false">INDEX(Results!346:346,36+2*$C351+27*(K$5-1))</f>
        <v>0</v>
      </c>
      <c r="L351" s="0" t="n">
        <f aca="false">INDEX(Results!346:346,36+2*$C351+27*(L$5-1))</f>
        <v>0</v>
      </c>
      <c r="M351" s="0" t="n">
        <f aca="false">INDEX(Results!346:346,36+2*$C351+27*(M$5-1))</f>
        <v>0</v>
      </c>
      <c r="O351" s="0" t="n">
        <f aca="true">MIN(INDIRECT("RC4:RC"&amp;$C351+3))</f>
        <v>0</v>
      </c>
      <c r="P351" s="0" t="n">
        <f aca="true">QUARTILE(INDIRECT("RC4:RC"&amp;$C351+3),1)</f>
        <v>0</v>
      </c>
      <c r="Q351" s="0" t="n">
        <f aca="true">MEDIAN(INDIRECT("RC4:RC"&amp;$C351+3))</f>
        <v>0</v>
      </c>
      <c r="R351" s="0" t="n">
        <f aca="true">QUARTILE(INDIRECT("RC4:RC"&amp;$C351+3),3)</f>
        <v>0</v>
      </c>
      <c r="S351" s="0" t="n">
        <f aca="true">MAX(INDIRECT("RC4:RC"&amp;$C351+3))</f>
        <v>0</v>
      </c>
      <c r="T351" s="20" t="str">
        <f aca="false">AC351&amp;":"&amp;AE351</f>
        <v>0:0</v>
      </c>
      <c r="U351" s="0" t="n">
        <f aca="false">Q351*2</f>
        <v>0</v>
      </c>
      <c r="V351" s="0" t="n">
        <f aca="false">P351</f>
        <v>0</v>
      </c>
      <c r="W351" s="0" t="n">
        <f aca="false">O351</f>
        <v>0</v>
      </c>
      <c r="X351" s="0" t="n">
        <f aca="false">S351</f>
        <v>0</v>
      </c>
      <c r="Y351" s="0" t="n">
        <f aca="false">R351</f>
        <v>0</v>
      </c>
      <c r="AA351" s="0" t="n">
        <f aca="false">INDEX(Results!A:A,$B351)</f>
        <v>0</v>
      </c>
      <c r="AB351" s="0" t="n">
        <f aca="false">INDEX(Results!B:B,$B351)</f>
        <v>0</v>
      </c>
      <c r="AC351" s="0" t="n">
        <f aca="false">INDEX(Results!C:C,$B351)</f>
        <v>0</v>
      </c>
      <c r="AD351" s="0" t="n">
        <f aca="false">INDEX(Results!D:D,$B351)</f>
        <v>0</v>
      </c>
      <c r="AE351" s="0" t="n">
        <f aca="false">INDEX(Results!E:E,$B351)</f>
        <v>0</v>
      </c>
      <c r="AF351" s="0" t="n">
        <f aca="false">INDEX(Results!F:F,$B351)</f>
        <v>0</v>
      </c>
      <c r="AG351" s="0" t="n">
        <f aca="false">INDEX(Results!G:G,$B351)</f>
        <v>0</v>
      </c>
      <c r="AH351" s="0" t="n">
        <f aca="false">INDEX(Results!H:H,$B351)</f>
        <v>0</v>
      </c>
      <c r="AI351" s="20" t="n">
        <f aca="false">INDEX(Results!346:346,9+2*$C351)</f>
        <v>0</v>
      </c>
      <c r="AJ351" s="20"/>
    </row>
    <row r="352" customFormat="false" ht="12.8" hidden="false" customHeight="false" outlineLevel="0" collapsed="false">
      <c r="B352" s="0" t="n">
        <f aca="false">B351+1</f>
        <v>347</v>
      </c>
      <c r="C352" s="0" t="n">
        <f aca="false">INDEX(Results!F:F,B352)</f>
        <v>0</v>
      </c>
      <c r="D352" s="0" t="n">
        <f aca="false">INDEX(Results!347:347,36+2*$C352+27*(D$5-1))</f>
        <v>0</v>
      </c>
      <c r="E352" s="0" t="n">
        <f aca="false">INDEX(Results!347:347,36+2*$C352+27*(E$5-1))</f>
        <v>0</v>
      </c>
      <c r="F352" s="0" t="n">
        <f aca="false">INDEX(Results!347:347,36+2*$C352+27*(F$5-1))</f>
        <v>0</v>
      </c>
      <c r="G352" s="0" t="n">
        <f aca="false">INDEX(Results!347:347,36+2*$C352+27*(G$5-1))</f>
        <v>0</v>
      </c>
      <c r="H352" s="0" t="n">
        <f aca="false">INDEX(Results!347:347,36+2*$C352+27*(H$5-1))</f>
        <v>0</v>
      </c>
      <c r="I352" s="0" t="n">
        <f aca="false">INDEX(Results!347:347,36+2*$C352+27*(I$5-1))</f>
        <v>0</v>
      </c>
      <c r="J352" s="0" t="n">
        <f aca="false">INDEX(Results!347:347,36+2*$C352+27*(J$5-1))</f>
        <v>0</v>
      </c>
      <c r="K352" s="0" t="n">
        <f aca="false">INDEX(Results!347:347,36+2*$C352+27*(K$5-1))</f>
        <v>0</v>
      </c>
      <c r="L352" s="0" t="n">
        <f aca="false">INDEX(Results!347:347,36+2*$C352+27*(L$5-1))</f>
        <v>0</v>
      </c>
      <c r="M352" s="0" t="n">
        <f aca="false">INDEX(Results!347:347,36+2*$C352+27*(M$5-1))</f>
        <v>0</v>
      </c>
      <c r="O352" s="0" t="n">
        <f aca="true">MIN(INDIRECT("RC4:RC"&amp;$C352+3))</f>
        <v>0</v>
      </c>
      <c r="P352" s="0" t="n">
        <f aca="true">QUARTILE(INDIRECT("RC4:RC"&amp;$C352+3),1)</f>
        <v>0</v>
      </c>
      <c r="Q352" s="0" t="n">
        <f aca="true">MEDIAN(INDIRECT("RC4:RC"&amp;$C352+3))</f>
        <v>0</v>
      </c>
      <c r="R352" s="0" t="n">
        <f aca="true">QUARTILE(INDIRECT("RC4:RC"&amp;$C352+3),3)</f>
        <v>0</v>
      </c>
      <c r="S352" s="0" t="n">
        <f aca="true">MAX(INDIRECT("RC4:RC"&amp;$C352+3))</f>
        <v>0</v>
      </c>
      <c r="T352" s="20" t="str">
        <f aca="false">AC352&amp;":"&amp;AE352</f>
        <v>0:0</v>
      </c>
      <c r="U352" s="0" t="n">
        <f aca="false">Q352*2</f>
        <v>0</v>
      </c>
      <c r="V352" s="0" t="n">
        <f aca="false">P352</f>
        <v>0</v>
      </c>
      <c r="W352" s="0" t="n">
        <f aca="false">O352</f>
        <v>0</v>
      </c>
      <c r="X352" s="0" t="n">
        <f aca="false">S352</f>
        <v>0</v>
      </c>
      <c r="Y352" s="0" t="n">
        <f aca="false">R352</f>
        <v>0</v>
      </c>
      <c r="AA352" s="0" t="n">
        <f aca="false">INDEX(Results!A:A,$B352)</f>
        <v>0</v>
      </c>
      <c r="AB352" s="0" t="n">
        <f aca="false">INDEX(Results!B:B,$B352)</f>
        <v>0</v>
      </c>
      <c r="AC352" s="0" t="n">
        <f aca="false">INDEX(Results!C:C,$B352)</f>
        <v>0</v>
      </c>
      <c r="AD352" s="0" t="n">
        <f aca="false">INDEX(Results!D:D,$B352)</f>
        <v>0</v>
      </c>
      <c r="AE352" s="0" t="n">
        <f aca="false">INDEX(Results!E:E,$B352)</f>
        <v>0</v>
      </c>
      <c r="AF352" s="0" t="n">
        <f aca="false">INDEX(Results!F:F,$B352)</f>
        <v>0</v>
      </c>
      <c r="AG352" s="0" t="n">
        <f aca="false">INDEX(Results!G:G,$B352)</f>
        <v>0</v>
      </c>
      <c r="AH352" s="0" t="n">
        <f aca="false">INDEX(Results!H:H,$B352)</f>
        <v>0</v>
      </c>
      <c r="AI352" s="20" t="n">
        <f aca="false">INDEX(Results!347:347,9+2*$C352)</f>
        <v>0</v>
      </c>
      <c r="AJ352" s="20"/>
    </row>
    <row r="353" customFormat="false" ht="12.8" hidden="false" customHeight="false" outlineLevel="0" collapsed="false">
      <c r="B353" s="0" t="n">
        <f aca="false">B352+1</f>
        <v>348</v>
      </c>
      <c r="C353" s="0" t="n">
        <f aca="false">INDEX(Results!F:F,B353)</f>
        <v>0</v>
      </c>
      <c r="D353" s="0" t="n">
        <f aca="false">INDEX(Results!348:348,36+2*$C353+27*(D$5-1))</f>
        <v>0</v>
      </c>
      <c r="E353" s="0" t="n">
        <f aca="false">INDEX(Results!348:348,36+2*$C353+27*(E$5-1))</f>
        <v>0</v>
      </c>
      <c r="F353" s="0" t="n">
        <f aca="false">INDEX(Results!348:348,36+2*$C353+27*(F$5-1))</f>
        <v>0</v>
      </c>
      <c r="G353" s="0" t="n">
        <f aca="false">INDEX(Results!348:348,36+2*$C353+27*(G$5-1))</f>
        <v>0</v>
      </c>
      <c r="H353" s="0" t="n">
        <f aca="false">INDEX(Results!348:348,36+2*$C353+27*(H$5-1))</f>
        <v>0</v>
      </c>
      <c r="I353" s="0" t="n">
        <f aca="false">INDEX(Results!348:348,36+2*$C353+27*(I$5-1))</f>
        <v>0</v>
      </c>
      <c r="J353" s="0" t="n">
        <f aca="false">INDEX(Results!348:348,36+2*$C353+27*(J$5-1))</f>
        <v>0</v>
      </c>
      <c r="K353" s="0" t="n">
        <f aca="false">INDEX(Results!348:348,36+2*$C353+27*(K$5-1))</f>
        <v>0</v>
      </c>
      <c r="L353" s="0" t="n">
        <f aca="false">INDEX(Results!348:348,36+2*$C353+27*(L$5-1))</f>
        <v>0</v>
      </c>
      <c r="M353" s="0" t="n">
        <f aca="false">INDEX(Results!348:348,36+2*$C353+27*(M$5-1))</f>
        <v>0</v>
      </c>
      <c r="O353" s="0" t="n">
        <f aca="true">MIN(INDIRECT("RC4:RC"&amp;$C353+3))</f>
        <v>0</v>
      </c>
      <c r="P353" s="0" t="n">
        <f aca="true">QUARTILE(INDIRECT("RC4:RC"&amp;$C353+3),1)</f>
        <v>0</v>
      </c>
      <c r="Q353" s="0" t="n">
        <f aca="true">MEDIAN(INDIRECT("RC4:RC"&amp;$C353+3))</f>
        <v>0</v>
      </c>
      <c r="R353" s="0" t="n">
        <f aca="true">QUARTILE(INDIRECT("RC4:RC"&amp;$C353+3),3)</f>
        <v>0</v>
      </c>
      <c r="S353" s="0" t="n">
        <f aca="true">MAX(INDIRECT("RC4:RC"&amp;$C353+3))</f>
        <v>0</v>
      </c>
      <c r="T353" s="20" t="str">
        <f aca="false">AC353&amp;":"&amp;AE353</f>
        <v>0:0</v>
      </c>
      <c r="U353" s="0" t="n">
        <f aca="false">Q353*2</f>
        <v>0</v>
      </c>
      <c r="V353" s="0" t="n">
        <f aca="false">P353</f>
        <v>0</v>
      </c>
      <c r="W353" s="0" t="n">
        <f aca="false">O353</f>
        <v>0</v>
      </c>
      <c r="X353" s="0" t="n">
        <f aca="false">S353</f>
        <v>0</v>
      </c>
      <c r="Y353" s="0" t="n">
        <f aca="false">R353</f>
        <v>0</v>
      </c>
      <c r="AA353" s="0" t="n">
        <f aca="false">INDEX(Results!A:A,$B353)</f>
        <v>0</v>
      </c>
      <c r="AB353" s="0" t="n">
        <f aca="false">INDEX(Results!B:B,$B353)</f>
        <v>0</v>
      </c>
      <c r="AC353" s="0" t="n">
        <f aca="false">INDEX(Results!C:C,$B353)</f>
        <v>0</v>
      </c>
      <c r="AD353" s="0" t="n">
        <f aca="false">INDEX(Results!D:D,$B353)</f>
        <v>0</v>
      </c>
      <c r="AE353" s="0" t="n">
        <f aca="false">INDEX(Results!E:E,$B353)</f>
        <v>0</v>
      </c>
      <c r="AF353" s="0" t="n">
        <f aca="false">INDEX(Results!F:F,$B353)</f>
        <v>0</v>
      </c>
      <c r="AG353" s="0" t="n">
        <f aca="false">INDEX(Results!G:G,$B353)</f>
        <v>0</v>
      </c>
      <c r="AH353" s="0" t="n">
        <f aca="false">INDEX(Results!H:H,$B353)</f>
        <v>0</v>
      </c>
      <c r="AI353" s="20" t="n">
        <f aca="false">INDEX(Results!348:348,9+2*$C353)</f>
        <v>0</v>
      </c>
      <c r="AJ353" s="20"/>
    </row>
    <row r="354" customFormat="false" ht="12.8" hidden="false" customHeight="false" outlineLevel="0" collapsed="false">
      <c r="B354" s="0" t="n">
        <f aca="false">B353+1</f>
        <v>349</v>
      </c>
      <c r="C354" s="0" t="n">
        <f aca="false">INDEX(Results!F:F,B354)</f>
        <v>0</v>
      </c>
      <c r="D354" s="0" t="n">
        <f aca="false">INDEX(Results!349:349,36+2*$C354+27*(D$5-1))</f>
        <v>0</v>
      </c>
      <c r="E354" s="0" t="n">
        <f aca="false">INDEX(Results!349:349,36+2*$C354+27*(E$5-1))</f>
        <v>0</v>
      </c>
      <c r="F354" s="0" t="n">
        <f aca="false">INDEX(Results!349:349,36+2*$C354+27*(F$5-1))</f>
        <v>0</v>
      </c>
      <c r="G354" s="0" t="n">
        <f aca="false">INDEX(Results!349:349,36+2*$C354+27*(G$5-1))</f>
        <v>0</v>
      </c>
      <c r="H354" s="0" t="n">
        <f aca="false">INDEX(Results!349:349,36+2*$C354+27*(H$5-1))</f>
        <v>0</v>
      </c>
      <c r="I354" s="0" t="n">
        <f aca="false">INDEX(Results!349:349,36+2*$C354+27*(I$5-1))</f>
        <v>0</v>
      </c>
      <c r="J354" s="0" t="n">
        <f aca="false">INDEX(Results!349:349,36+2*$C354+27*(J$5-1))</f>
        <v>0</v>
      </c>
      <c r="K354" s="0" t="n">
        <f aca="false">INDEX(Results!349:349,36+2*$C354+27*(K$5-1))</f>
        <v>0</v>
      </c>
      <c r="L354" s="0" t="n">
        <f aca="false">INDEX(Results!349:349,36+2*$C354+27*(L$5-1))</f>
        <v>0</v>
      </c>
      <c r="M354" s="0" t="n">
        <f aca="false">INDEX(Results!349:349,36+2*$C354+27*(M$5-1))</f>
        <v>0</v>
      </c>
      <c r="O354" s="0" t="n">
        <f aca="true">MIN(INDIRECT("RC4:RC"&amp;$C354+3))</f>
        <v>0</v>
      </c>
      <c r="P354" s="0" t="n">
        <f aca="true">QUARTILE(INDIRECT("RC4:RC"&amp;$C354+3),1)</f>
        <v>0</v>
      </c>
      <c r="Q354" s="0" t="n">
        <f aca="true">MEDIAN(INDIRECT("RC4:RC"&amp;$C354+3))</f>
        <v>0</v>
      </c>
      <c r="R354" s="0" t="n">
        <f aca="true">QUARTILE(INDIRECT("RC4:RC"&amp;$C354+3),3)</f>
        <v>0</v>
      </c>
      <c r="S354" s="0" t="n">
        <f aca="true">MAX(INDIRECT("RC4:RC"&amp;$C354+3))</f>
        <v>0</v>
      </c>
      <c r="T354" s="20" t="str">
        <f aca="false">AC354&amp;":"&amp;AE354</f>
        <v>0:0</v>
      </c>
      <c r="U354" s="0" t="n">
        <f aca="false">Q354*2</f>
        <v>0</v>
      </c>
      <c r="V354" s="0" t="n">
        <f aca="false">P354</f>
        <v>0</v>
      </c>
      <c r="W354" s="0" t="n">
        <f aca="false">O354</f>
        <v>0</v>
      </c>
      <c r="X354" s="0" t="n">
        <f aca="false">S354</f>
        <v>0</v>
      </c>
      <c r="Y354" s="0" t="n">
        <f aca="false">R354</f>
        <v>0</v>
      </c>
      <c r="AA354" s="0" t="n">
        <f aca="false">INDEX(Results!A:A,$B354)</f>
        <v>0</v>
      </c>
      <c r="AB354" s="0" t="n">
        <f aca="false">INDEX(Results!B:B,$B354)</f>
        <v>0</v>
      </c>
      <c r="AC354" s="0" t="n">
        <f aca="false">INDEX(Results!C:C,$B354)</f>
        <v>0</v>
      </c>
      <c r="AD354" s="0" t="n">
        <f aca="false">INDEX(Results!D:D,$B354)</f>
        <v>0</v>
      </c>
      <c r="AE354" s="0" t="n">
        <f aca="false">INDEX(Results!E:E,$B354)</f>
        <v>0</v>
      </c>
      <c r="AF354" s="0" t="n">
        <f aca="false">INDEX(Results!F:F,$B354)</f>
        <v>0</v>
      </c>
      <c r="AG354" s="0" t="n">
        <f aca="false">INDEX(Results!G:G,$B354)</f>
        <v>0</v>
      </c>
      <c r="AH354" s="0" t="n">
        <f aca="false">INDEX(Results!H:H,$B354)</f>
        <v>0</v>
      </c>
      <c r="AI354" s="20" t="n">
        <f aca="false">INDEX(Results!349:349,9+2*$C354)</f>
        <v>0</v>
      </c>
      <c r="AJ354" s="20"/>
    </row>
    <row r="355" customFormat="false" ht="12.8" hidden="false" customHeight="false" outlineLevel="0" collapsed="false">
      <c r="B355" s="0" t="n">
        <f aca="false">B354+1</f>
        <v>350</v>
      </c>
      <c r="C355" s="0" t="n">
        <f aca="false">INDEX(Results!F:F,B355)</f>
        <v>0</v>
      </c>
      <c r="D355" s="0" t="n">
        <f aca="false">INDEX(Results!350:350,36+2*$C355+27*(D$5-1))</f>
        <v>0</v>
      </c>
      <c r="E355" s="0" t="n">
        <f aca="false">INDEX(Results!350:350,36+2*$C355+27*(E$5-1))</f>
        <v>0</v>
      </c>
      <c r="F355" s="0" t="n">
        <f aca="false">INDEX(Results!350:350,36+2*$C355+27*(F$5-1))</f>
        <v>0</v>
      </c>
      <c r="G355" s="0" t="n">
        <f aca="false">INDEX(Results!350:350,36+2*$C355+27*(G$5-1))</f>
        <v>0</v>
      </c>
      <c r="H355" s="0" t="n">
        <f aca="false">INDEX(Results!350:350,36+2*$C355+27*(H$5-1))</f>
        <v>0</v>
      </c>
      <c r="I355" s="0" t="n">
        <f aca="false">INDEX(Results!350:350,36+2*$C355+27*(I$5-1))</f>
        <v>0</v>
      </c>
      <c r="J355" s="0" t="n">
        <f aca="false">INDEX(Results!350:350,36+2*$C355+27*(J$5-1))</f>
        <v>0</v>
      </c>
      <c r="K355" s="0" t="n">
        <f aca="false">INDEX(Results!350:350,36+2*$C355+27*(K$5-1))</f>
        <v>0</v>
      </c>
      <c r="L355" s="0" t="n">
        <f aca="false">INDEX(Results!350:350,36+2*$C355+27*(L$5-1))</f>
        <v>0</v>
      </c>
      <c r="M355" s="0" t="n">
        <f aca="false">INDEX(Results!350:350,36+2*$C355+27*(M$5-1))</f>
        <v>0</v>
      </c>
      <c r="O355" s="0" t="n">
        <f aca="true">MIN(INDIRECT("RC4:RC"&amp;$C355+3))</f>
        <v>0</v>
      </c>
      <c r="P355" s="0" t="n">
        <f aca="true">QUARTILE(INDIRECT("RC4:RC"&amp;$C355+3),1)</f>
        <v>0</v>
      </c>
      <c r="Q355" s="0" t="n">
        <f aca="true">MEDIAN(INDIRECT("RC4:RC"&amp;$C355+3))</f>
        <v>0</v>
      </c>
      <c r="R355" s="0" t="n">
        <f aca="true">QUARTILE(INDIRECT("RC4:RC"&amp;$C355+3),3)</f>
        <v>0</v>
      </c>
      <c r="S355" s="0" t="n">
        <f aca="true">MAX(INDIRECT("RC4:RC"&amp;$C355+3))</f>
        <v>0</v>
      </c>
      <c r="T355" s="20" t="str">
        <f aca="false">AC355&amp;":"&amp;AE355</f>
        <v>0:0</v>
      </c>
      <c r="U355" s="0" t="n">
        <f aca="false">Q355*2</f>
        <v>0</v>
      </c>
      <c r="V355" s="0" t="n">
        <f aca="false">P355</f>
        <v>0</v>
      </c>
      <c r="W355" s="0" t="n">
        <f aca="false">O355</f>
        <v>0</v>
      </c>
      <c r="X355" s="0" t="n">
        <f aca="false">S355</f>
        <v>0</v>
      </c>
      <c r="Y355" s="0" t="n">
        <f aca="false">R355</f>
        <v>0</v>
      </c>
      <c r="AA355" s="0" t="n">
        <f aca="false">INDEX(Results!A:A,$B355)</f>
        <v>0</v>
      </c>
      <c r="AB355" s="0" t="n">
        <f aca="false">INDEX(Results!B:B,$B355)</f>
        <v>0</v>
      </c>
      <c r="AC355" s="0" t="n">
        <f aca="false">INDEX(Results!C:C,$B355)</f>
        <v>0</v>
      </c>
      <c r="AD355" s="0" t="n">
        <f aca="false">INDEX(Results!D:D,$B355)</f>
        <v>0</v>
      </c>
      <c r="AE355" s="0" t="n">
        <f aca="false">INDEX(Results!E:E,$B355)</f>
        <v>0</v>
      </c>
      <c r="AF355" s="0" t="n">
        <f aca="false">INDEX(Results!F:F,$B355)</f>
        <v>0</v>
      </c>
      <c r="AG355" s="0" t="n">
        <f aca="false">INDEX(Results!G:G,$B355)</f>
        <v>0</v>
      </c>
      <c r="AH355" s="0" t="n">
        <f aca="false">INDEX(Results!H:H,$B355)</f>
        <v>0</v>
      </c>
      <c r="AI355" s="20" t="n">
        <f aca="false">INDEX(Results!350:350,9+2*$C355)</f>
        <v>0</v>
      </c>
      <c r="AJ355" s="20"/>
    </row>
    <row r="356" customFormat="false" ht="12.8" hidden="false" customHeight="false" outlineLevel="0" collapsed="false">
      <c r="B356" s="0" t="n">
        <f aca="false">B355+1</f>
        <v>351</v>
      </c>
      <c r="C356" s="0" t="n">
        <f aca="false">INDEX(Results!F:F,B356)</f>
        <v>0</v>
      </c>
      <c r="D356" s="0" t="n">
        <f aca="false">INDEX(Results!351:351,36+2*$C356+27*(D$5-1))</f>
        <v>0</v>
      </c>
      <c r="E356" s="0" t="n">
        <f aca="false">INDEX(Results!351:351,36+2*$C356+27*(E$5-1))</f>
        <v>0</v>
      </c>
      <c r="F356" s="0" t="n">
        <f aca="false">INDEX(Results!351:351,36+2*$C356+27*(F$5-1))</f>
        <v>0</v>
      </c>
      <c r="G356" s="0" t="n">
        <f aca="false">INDEX(Results!351:351,36+2*$C356+27*(G$5-1))</f>
        <v>0</v>
      </c>
      <c r="H356" s="0" t="n">
        <f aca="false">INDEX(Results!351:351,36+2*$C356+27*(H$5-1))</f>
        <v>0</v>
      </c>
      <c r="I356" s="0" t="n">
        <f aca="false">INDEX(Results!351:351,36+2*$C356+27*(I$5-1))</f>
        <v>0</v>
      </c>
      <c r="J356" s="0" t="n">
        <f aca="false">INDEX(Results!351:351,36+2*$C356+27*(J$5-1))</f>
        <v>0</v>
      </c>
      <c r="K356" s="0" t="n">
        <f aca="false">INDEX(Results!351:351,36+2*$C356+27*(K$5-1))</f>
        <v>0</v>
      </c>
      <c r="L356" s="0" t="n">
        <f aca="false">INDEX(Results!351:351,36+2*$C356+27*(L$5-1))</f>
        <v>0</v>
      </c>
      <c r="M356" s="0" t="n">
        <f aca="false">INDEX(Results!351:351,36+2*$C356+27*(M$5-1))</f>
        <v>0</v>
      </c>
      <c r="O356" s="0" t="n">
        <f aca="true">MIN(INDIRECT("RC4:RC"&amp;$C356+3))</f>
        <v>0</v>
      </c>
      <c r="P356" s="0" t="n">
        <f aca="true">QUARTILE(INDIRECT("RC4:RC"&amp;$C356+3),1)</f>
        <v>0</v>
      </c>
      <c r="Q356" s="0" t="n">
        <f aca="true">MEDIAN(INDIRECT("RC4:RC"&amp;$C356+3))</f>
        <v>0</v>
      </c>
      <c r="R356" s="0" t="n">
        <f aca="true">QUARTILE(INDIRECT("RC4:RC"&amp;$C356+3),3)</f>
        <v>0</v>
      </c>
      <c r="S356" s="0" t="n">
        <f aca="true">MAX(INDIRECT("RC4:RC"&amp;$C356+3))</f>
        <v>0</v>
      </c>
      <c r="T356" s="20" t="str">
        <f aca="false">AC356&amp;":"&amp;AE356</f>
        <v>0:0</v>
      </c>
      <c r="U356" s="0" t="n">
        <f aca="false">Q356*2</f>
        <v>0</v>
      </c>
      <c r="V356" s="0" t="n">
        <f aca="false">P356</f>
        <v>0</v>
      </c>
      <c r="W356" s="0" t="n">
        <f aca="false">O356</f>
        <v>0</v>
      </c>
      <c r="X356" s="0" t="n">
        <f aca="false">S356</f>
        <v>0</v>
      </c>
      <c r="Y356" s="0" t="n">
        <f aca="false">R356</f>
        <v>0</v>
      </c>
      <c r="AA356" s="0" t="n">
        <f aca="false">INDEX(Results!A:A,$B356)</f>
        <v>0</v>
      </c>
      <c r="AB356" s="0" t="n">
        <f aca="false">INDEX(Results!B:B,$B356)</f>
        <v>0</v>
      </c>
      <c r="AC356" s="0" t="n">
        <f aca="false">INDEX(Results!C:C,$B356)</f>
        <v>0</v>
      </c>
      <c r="AD356" s="0" t="n">
        <f aca="false">INDEX(Results!D:D,$B356)</f>
        <v>0</v>
      </c>
      <c r="AE356" s="0" t="n">
        <f aca="false">INDEX(Results!E:E,$B356)</f>
        <v>0</v>
      </c>
      <c r="AF356" s="0" t="n">
        <f aca="false">INDEX(Results!F:F,$B356)</f>
        <v>0</v>
      </c>
      <c r="AG356" s="0" t="n">
        <f aca="false">INDEX(Results!G:G,$B356)</f>
        <v>0</v>
      </c>
      <c r="AH356" s="0" t="n">
        <f aca="false">INDEX(Results!H:H,$B356)</f>
        <v>0</v>
      </c>
      <c r="AI356" s="20" t="n">
        <f aca="false">INDEX(Results!351:351,9+2*$C356)</f>
        <v>0</v>
      </c>
      <c r="AJ356" s="20"/>
    </row>
    <row r="357" customFormat="false" ht="12.8" hidden="false" customHeight="false" outlineLevel="0" collapsed="false">
      <c r="B357" s="0" t="n">
        <f aca="false">B356+1</f>
        <v>352</v>
      </c>
      <c r="C357" s="0" t="n">
        <f aca="false">INDEX(Results!F:F,B357)</f>
        <v>0</v>
      </c>
      <c r="D357" s="0" t="n">
        <f aca="false">INDEX(Results!352:352,36+2*$C357+27*(D$5-1))</f>
        <v>0</v>
      </c>
      <c r="E357" s="0" t="n">
        <f aca="false">INDEX(Results!352:352,36+2*$C357+27*(E$5-1))</f>
        <v>0</v>
      </c>
      <c r="F357" s="0" t="n">
        <f aca="false">INDEX(Results!352:352,36+2*$C357+27*(F$5-1))</f>
        <v>0</v>
      </c>
      <c r="G357" s="0" t="n">
        <f aca="false">INDEX(Results!352:352,36+2*$C357+27*(G$5-1))</f>
        <v>0</v>
      </c>
      <c r="H357" s="0" t="n">
        <f aca="false">INDEX(Results!352:352,36+2*$C357+27*(H$5-1))</f>
        <v>0</v>
      </c>
      <c r="I357" s="0" t="n">
        <f aca="false">INDEX(Results!352:352,36+2*$C357+27*(I$5-1))</f>
        <v>0</v>
      </c>
      <c r="J357" s="0" t="n">
        <f aca="false">INDEX(Results!352:352,36+2*$C357+27*(J$5-1))</f>
        <v>0</v>
      </c>
      <c r="K357" s="0" t="n">
        <f aca="false">INDEX(Results!352:352,36+2*$C357+27*(K$5-1))</f>
        <v>0</v>
      </c>
      <c r="L357" s="0" t="n">
        <f aca="false">INDEX(Results!352:352,36+2*$C357+27*(L$5-1))</f>
        <v>0</v>
      </c>
      <c r="M357" s="0" t="n">
        <f aca="false">INDEX(Results!352:352,36+2*$C357+27*(M$5-1))</f>
        <v>0</v>
      </c>
      <c r="O357" s="0" t="n">
        <f aca="true">MIN(INDIRECT("RC4:RC"&amp;$C357+3))</f>
        <v>0</v>
      </c>
      <c r="P357" s="0" t="n">
        <f aca="true">QUARTILE(INDIRECT("RC4:RC"&amp;$C357+3),1)</f>
        <v>0</v>
      </c>
      <c r="Q357" s="0" t="n">
        <f aca="true">MEDIAN(INDIRECT("RC4:RC"&amp;$C357+3))</f>
        <v>0</v>
      </c>
      <c r="R357" s="0" t="n">
        <f aca="true">QUARTILE(INDIRECT("RC4:RC"&amp;$C357+3),3)</f>
        <v>0</v>
      </c>
      <c r="S357" s="0" t="n">
        <f aca="true">MAX(INDIRECT("RC4:RC"&amp;$C357+3))</f>
        <v>0</v>
      </c>
      <c r="T357" s="20" t="str">
        <f aca="false">AC357&amp;":"&amp;AE357</f>
        <v>0:0</v>
      </c>
      <c r="U357" s="0" t="n">
        <f aca="false">Q357*2</f>
        <v>0</v>
      </c>
      <c r="V357" s="0" t="n">
        <f aca="false">P357</f>
        <v>0</v>
      </c>
      <c r="W357" s="0" t="n">
        <f aca="false">O357</f>
        <v>0</v>
      </c>
      <c r="X357" s="0" t="n">
        <f aca="false">S357</f>
        <v>0</v>
      </c>
      <c r="Y357" s="0" t="n">
        <f aca="false">R357</f>
        <v>0</v>
      </c>
      <c r="AA357" s="0" t="n">
        <f aca="false">INDEX(Results!A:A,$B357)</f>
        <v>0</v>
      </c>
      <c r="AB357" s="0" t="n">
        <f aca="false">INDEX(Results!B:B,$B357)</f>
        <v>0</v>
      </c>
      <c r="AC357" s="0" t="n">
        <f aca="false">INDEX(Results!C:C,$B357)</f>
        <v>0</v>
      </c>
      <c r="AD357" s="0" t="n">
        <f aca="false">INDEX(Results!D:D,$B357)</f>
        <v>0</v>
      </c>
      <c r="AE357" s="0" t="n">
        <f aca="false">INDEX(Results!E:E,$B357)</f>
        <v>0</v>
      </c>
      <c r="AF357" s="0" t="n">
        <f aca="false">INDEX(Results!F:F,$B357)</f>
        <v>0</v>
      </c>
      <c r="AG357" s="0" t="n">
        <f aca="false">INDEX(Results!G:G,$B357)</f>
        <v>0</v>
      </c>
      <c r="AH357" s="0" t="n">
        <f aca="false">INDEX(Results!H:H,$B357)</f>
        <v>0</v>
      </c>
      <c r="AI357" s="20" t="n">
        <f aca="false">INDEX(Results!352:352,9+2*$C357)</f>
        <v>0</v>
      </c>
      <c r="AJ357" s="20"/>
    </row>
    <row r="358" customFormat="false" ht="12.8" hidden="false" customHeight="false" outlineLevel="0" collapsed="false">
      <c r="B358" s="0" t="n">
        <f aca="false">B357+1</f>
        <v>353</v>
      </c>
      <c r="C358" s="0" t="n">
        <f aca="false">INDEX(Results!F:F,B358)</f>
        <v>0</v>
      </c>
      <c r="D358" s="0" t="n">
        <f aca="false">INDEX(Results!353:353,36+2*$C358+27*(D$5-1))</f>
        <v>0</v>
      </c>
      <c r="E358" s="0" t="n">
        <f aca="false">INDEX(Results!353:353,36+2*$C358+27*(E$5-1))</f>
        <v>0</v>
      </c>
      <c r="F358" s="0" t="n">
        <f aca="false">INDEX(Results!353:353,36+2*$C358+27*(F$5-1))</f>
        <v>0</v>
      </c>
      <c r="G358" s="0" t="n">
        <f aca="false">INDEX(Results!353:353,36+2*$C358+27*(G$5-1))</f>
        <v>0</v>
      </c>
      <c r="H358" s="0" t="n">
        <f aca="false">INDEX(Results!353:353,36+2*$C358+27*(H$5-1))</f>
        <v>0</v>
      </c>
      <c r="I358" s="0" t="n">
        <f aca="false">INDEX(Results!353:353,36+2*$C358+27*(I$5-1))</f>
        <v>0</v>
      </c>
      <c r="J358" s="0" t="n">
        <f aca="false">INDEX(Results!353:353,36+2*$C358+27*(J$5-1))</f>
        <v>0</v>
      </c>
      <c r="K358" s="0" t="n">
        <f aca="false">INDEX(Results!353:353,36+2*$C358+27*(K$5-1))</f>
        <v>0</v>
      </c>
      <c r="L358" s="0" t="n">
        <f aca="false">INDEX(Results!353:353,36+2*$C358+27*(L$5-1))</f>
        <v>0</v>
      </c>
      <c r="M358" s="0" t="n">
        <f aca="false">INDEX(Results!353:353,36+2*$C358+27*(M$5-1))</f>
        <v>0</v>
      </c>
      <c r="O358" s="0" t="n">
        <f aca="true">MIN(INDIRECT("RC4:RC"&amp;$C358+3))</f>
        <v>0</v>
      </c>
      <c r="P358" s="0" t="n">
        <f aca="true">QUARTILE(INDIRECT("RC4:RC"&amp;$C358+3),1)</f>
        <v>0</v>
      </c>
      <c r="Q358" s="0" t="n">
        <f aca="true">MEDIAN(INDIRECT("RC4:RC"&amp;$C358+3))</f>
        <v>0</v>
      </c>
      <c r="R358" s="0" t="n">
        <f aca="true">QUARTILE(INDIRECT("RC4:RC"&amp;$C358+3),3)</f>
        <v>0</v>
      </c>
      <c r="S358" s="0" t="n">
        <f aca="true">MAX(INDIRECT("RC4:RC"&amp;$C358+3))</f>
        <v>0</v>
      </c>
      <c r="T358" s="20" t="str">
        <f aca="false">AC358&amp;":"&amp;AE358</f>
        <v>0:0</v>
      </c>
      <c r="U358" s="0" t="n">
        <f aca="false">Q358*2</f>
        <v>0</v>
      </c>
      <c r="V358" s="0" t="n">
        <f aca="false">P358</f>
        <v>0</v>
      </c>
      <c r="W358" s="0" t="n">
        <f aca="false">O358</f>
        <v>0</v>
      </c>
      <c r="X358" s="0" t="n">
        <f aca="false">S358</f>
        <v>0</v>
      </c>
      <c r="Y358" s="0" t="n">
        <f aca="false">R358</f>
        <v>0</v>
      </c>
      <c r="AA358" s="0" t="n">
        <f aca="false">INDEX(Results!A:A,$B358)</f>
        <v>0</v>
      </c>
      <c r="AB358" s="0" t="n">
        <f aca="false">INDEX(Results!B:B,$B358)</f>
        <v>0</v>
      </c>
      <c r="AC358" s="0" t="n">
        <f aca="false">INDEX(Results!C:C,$B358)</f>
        <v>0</v>
      </c>
      <c r="AD358" s="0" t="n">
        <f aca="false">INDEX(Results!D:D,$B358)</f>
        <v>0</v>
      </c>
      <c r="AE358" s="0" t="n">
        <f aca="false">INDEX(Results!E:E,$B358)</f>
        <v>0</v>
      </c>
      <c r="AF358" s="0" t="n">
        <f aca="false">INDEX(Results!F:F,$B358)</f>
        <v>0</v>
      </c>
      <c r="AG358" s="0" t="n">
        <f aca="false">INDEX(Results!G:G,$B358)</f>
        <v>0</v>
      </c>
      <c r="AH358" s="0" t="n">
        <f aca="false">INDEX(Results!H:H,$B358)</f>
        <v>0</v>
      </c>
      <c r="AI358" s="20" t="n">
        <f aca="false">INDEX(Results!353:353,9+2*$C358)</f>
        <v>0</v>
      </c>
      <c r="AJ358" s="20"/>
    </row>
    <row r="359" customFormat="false" ht="12.8" hidden="false" customHeight="false" outlineLevel="0" collapsed="false">
      <c r="B359" s="0" t="n">
        <f aca="false">B358+1</f>
        <v>354</v>
      </c>
      <c r="C359" s="0" t="n">
        <f aca="false">INDEX(Results!F:F,B359)</f>
        <v>0</v>
      </c>
      <c r="D359" s="0" t="n">
        <f aca="false">INDEX(Results!354:354,36+2*$C359+27*(D$5-1))</f>
        <v>0</v>
      </c>
      <c r="E359" s="0" t="n">
        <f aca="false">INDEX(Results!354:354,36+2*$C359+27*(E$5-1))</f>
        <v>0</v>
      </c>
      <c r="F359" s="0" t="n">
        <f aca="false">INDEX(Results!354:354,36+2*$C359+27*(F$5-1))</f>
        <v>0</v>
      </c>
      <c r="G359" s="0" t="n">
        <f aca="false">INDEX(Results!354:354,36+2*$C359+27*(G$5-1))</f>
        <v>0</v>
      </c>
      <c r="H359" s="0" t="n">
        <f aca="false">INDEX(Results!354:354,36+2*$C359+27*(H$5-1))</f>
        <v>0</v>
      </c>
      <c r="I359" s="0" t="n">
        <f aca="false">INDEX(Results!354:354,36+2*$C359+27*(I$5-1))</f>
        <v>0</v>
      </c>
      <c r="J359" s="0" t="n">
        <f aca="false">INDEX(Results!354:354,36+2*$C359+27*(J$5-1))</f>
        <v>0</v>
      </c>
      <c r="K359" s="0" t="n">
        <f aca="false">INDEX(Results!354:354,36+2*$C359+27*(K$5-1))</f>
        <v>0</v>
      </c>
      <c r="L359" s="0" t="n">
        <f aca="false">INDEX(Results!354:354,36+2*$C359+27*(L$5-1))</f>
        <v>0</v>
      </c>
      <c r="M359" s="0" t="n">
        <f aca="false">INDEX(Results!354:354,36+2*$C359+27*(M$5-1))</f>
        <v>0</v>
      </c>
      <c r="O359" s="0" t="n">
        <f aca="true">MIN(INDIRECT("RC4:RC"&amp;$C359+3))</f>
        <v>0</v>
      </c>
      <c r="P359" s="0" t="n">
        <f aca="true">QUARTILE(INDIRECT("RC4:RC"&amp;$C359+3),1)</f>
        <v>0</v>
      </c>
      <c r="Q359" s="0" t="n">
        <f aca="true">MEDIAN(INDIRECT("RC4:RC"&amp;$C359+3))</f>
        <v>0</v>
      </c>
      <c r="R359" s="0" t="n">
        <f aca="true">QUARTILE(INDIRECT("RC4:RC"&amp;$C359+3),3)</f>
        <v>0</v>
      </c>
      <c r="S359" s="0" t="n">
        <f aca="true">MAX(INDIRECT("RC4:RC"&amp;$C359+3))</f>
        <v>0</v>
      </c>
      <c r="T359" s="20" t="str">
        <f aca="false">AC359&amp;":"&amp;AE359</f>
        <v>0:0</v>
      </c>
      <c r="U359" s="0" t="n">
        <f aca="false">Q359*2</f>
        <v>0</v>
      </c>
      <c r="V359" s="0" t="n">
        <f aca="false">P359</f>
        <v>0</v>
      </c>
      <c r="W359" s="0" t="n">
        <f aca="false">O359</f>
        <v>0</v>
      </c>
      <c r="X359" s="0" t="n">
        <f aca="false">S359</f>
        <v>0</v>
      </c>
      <c r="Y359" s="0" t="n">
        <f aca="false">R359</f>
        <v>0</v>
      </c>
      <c r="AA359" s="0" t="n">
        <f aca="false">INDEX(Results!A:A,$B359)</f>
        <v>0</v>
      </c>
      <c r="AB359" s="0" t="n">
        <f aca="false">INDEX(Results!B:B,$B359)</f>
        <v>0</v>
      </c>
      <c r="AC359" s="0" t="n">
        <f aca="false">INDEX(Results!C:C,$B359)</f>
        <v>0</v>
      </c>
      <c r="AD359" s="0" t="n">
        <f aca="false">INDEX(Results!D:D,$B359)</f>
        <v>0</v>
      </c>
      <c r="AE359" s="0" t="n">
        <f aca="false">INDEX(Results!E:E,$B359)</f>
        <v>0</v>
      </c>
      <c r="AF359" s="0" t="n">
        <f aca="false">INDEX(Results!F:F,$B359)</f>
        <v>0</v>
      </c>
      <c r="AG359" s="0" t="n">
        <f aca="false">INDEX(Results!G:G,$B359)</f>
        <v>0</v>
      </c>
      <c r="AH359" s="0" t="n">
        <f aca="false">INDEX(Results!H:H,$B359)</f>
        <v>0</v>
      </c>
      <c r="AI359" s="20" t="n">
        <f aca="false">INDEX(Results!354:354,9+2*$C359)</f>
        <v>0</v>
      </c>
      <c r="AJ359" s="20"/>
    </row>
    <row r="360" customFormat="false" ht="12.8" hidden="false" customHeight="false" outlineLevel="0" collapsed="false">
      <c r="B360" s="0" t="n">
        <f aca="false">B359+1</f>
        <v>355</v>
      </c>
      <c r="C360" s="0" t="n">
        <f aca="false">INDEX(Results!F:F,B360)</f>
        <v>0</v>
      </c>
      <c r="D360" s="0" t="n">
        <f aca="false">INDEX(Results!355:355,36+2*$C360+27*(D$5-1))</f>
        <v>0</v>
      </c>
      <c r="E360" s="0" t="n">
        <f aca="false">INDEX(Results!355:355,36+2*$C360+27*(E$5-1))</f>
        <v>0</v>
      </c>
      <c r="F360" s="0" t="n">
        <f aca="false">INDEX(Results!355:355,36+2*$C360+27*(F$5-1))</f>
        <v>0</v>
      </c>
      <c r="G360" s="0" t="n">
        <f aca="false">INDEX(Results!355:355,36+2*$C360+27*(G$5-1))</f>
        <v>0</v>
      </c>
      <c r="H360" s="0" t="n">
        <f aca="false">INDEX(Results!355:355,36+2*$C360+27*(H$5-1))</f>
        <v>0</v>
      </c>
      <c r="I360" s="0" t="n">
        <f aca="false">INDEX(Results!355:355,36+2*$C360+27*(I$5-1))</f>
        <v>0</v>
      </c>
      <c r="J360" s="0" t="n">
        <f aca="false">INDEX(Results!355:355,36+2*$C360+27*(J$5-1))</f>
        <v>0</v>
      </c>
      <c r="K360" s="0" t="n">
        <f aca="false">INDEX(Results!355:355,36+2*$C360+27*(K$5-1))</f>
        <v>0</v>
      </c>
      <c r="L360" s="0" t="n">
        <f aca="false">INDEX(Results!355:355,36+2*$C360+27*(L$5-1))</f>
        <v>0</v>
      </c>
      <c r="M360" s="0" t="n">
        <f aca="false">INDEX(Results!355:355,36+2*$C360+27*(M$5-1))</f>
        <v>0</v>
      </c>
      <c r="O360" s="0" t="n">
        <f aca="true">MIN(INDIRECT("RC4:RC"&amp;$C360+3))</f>
        <v>0</v>
      </c>
      <c r="P360" s="0" t="n">
        <f aca="true">QUARTILE(INDIRECT("RC4:RC"&amp;$C360+3),1)</f>
        <v>0</v>
      </c>
      <c r="Q360" s="0" t="n">
        <f aca="true">MEDIAN(INDIRECT("RC4:RC"&amp;$C360+3))</f>
        <v>0</v>
      </c>
      <c r="R360" s="0" t="n">
        <f aca="true">QUARTILE(INDIRECT("RC4:RC"&amp;$C360+3),3)</f>
        <v>0</v>
      </c>
      <c r="S360" s="0" t="n">
        <f aca="true">MAX(INDIRECT("RC4:RC"&amp;$C360+3))</f>
        <v>0</v>
      </c>
      <c r="T360" s="20" t="str">
        <f aca="false">AC360&amp;":"&amp;AE360</f>
        <v>0:0</v>
      </c>
      <c r="U360" s="0" t="n">
        <f aca="false">Q360*2</f>
        <v>0</v>
      </c>
      <c r="V360" s="0" t="n">
        <f aca="false">P360</f>
        <v>0</v>
      </c>
      <c r="W360" s="0" t="n">
        <f aca="false">O360</f>
        <v>0</v>
      </c>
      <c r="X360" s="0" t="n">
        <f aca="false">S360</f>
        <v>0</v>
      </c>
      <c r="Y360" s="0" t="n">
        <f aca="false">R360</f>
        <v>0</v>
      </c>
      <c r="AA360" s="0" t="n">
        <f aca="false">INDEX(Results!A:A,$B360)</f>
        <v>0</v>
      </c>
      <c r="AB360" s="0" t="n">
        <f aca="false">INDEX(Results!B:B,$B360)</f>
        <v>0</v>
      </c>
      <c r="AC360" s="0" t="n">
        <f aca="false">INDEX(Results!C:C,$B360)</f>
        <v>0</v>
      </c>
      <c r="AD360" s="0" t="n">
        <f aca="false">INDEX(Results!D:D,$B360)</f>
        <v>0</v>
      </c>
      <c r="AE360" s="0" t="n">
        <f aca="false">INDEX(Results!E:E,$B360)</f>
        <v>0</v>
      </c>
      <c r="AF360" s="0" t="n">
        <f aca="false">INDEX(Results!F:F,$B360)</f>
        <v>0</v>
      </c>
      <c r="AG360" s="0" t="n">
        <f aca="false">INDEX(Results!G:G,$B360)</f>
        <v>0</v>
      </c>
      <c r="AH360" s="0" t="n">
        <f aca="false">INDEX(Results!H:H,$B360)</f>
        <v>0</v>
      </c>
      <c r="AI360" s="20" t="n">
        <f aca="false">INDEX(Results!355:355,9+2*$C360)</f>
        <v>0</v>
      </c>
      <c r="AJ360" s="20"/>
    </row>
    <row r="361" customFormat="false" ht="12.8" hidden="false" customHeight="false" outlineLevel="0" collapsed="false">
      <c r="B361" s="0" t="n">
        <f aca="false">B360+1</f>
        <v>356</v>
      </c>
      <c r="C361" s="0" t="n">
        <f aca="false">INDEX(Results!F:F,B361)</f>
        <v>0</v>
      </c>
      <c r="D361" s="0" t="n">
        <f aca="false">INDEX(Results!356:356,36+2*$C361+27*(D$5-1))</f>
        <v>0</v>
      </c>
      <c r="E361" s="0" t="n">
        <f aca="false">INDEX(Results!356:356,36+2*$C361+27*(E$5-1))</f>
        <v>0</v>
      </c>
      <c r="F361" s="0" t="n">
        <f aca="false">INDEX(Results!356:356,36+2*$C361+27*(F$5-1))</f>
        <v>0</v>
      </c>
      <c r="G361" s="0" t="n">
        <f aca="false">INDEX(Results!356:356,36+2*$C361+27*(G$5-1))</f>
        <v>0</v>
      </c>
      <c r="H361" s="0" t="n">
        <f aca="false">INDEX(Results!356:356,36+2*$C361+27*(H$5-1))</f>
        <v>0</v>
      </c>
      <c r="I361" s="0" t="n">
        <f aca="false">INDEX(Results!356:356,36+2*$C361+27*(I$5-1))</f>
        <v>0</v>
      </c>
      <c r="J361" s="0" t="n">
        <f aca="false">INDEX(Results!356:356,36+2*$C361+27*(J$5-1))</f>
        <v>0</v>
      </c>
      <c r="K361" s="0" t="n">
        <f aca="false">INDEX(Results!356:356,36+2*$C361+27*(K$5-1))</f>
        <v>0</v>
      </c>
      <c r="L361" s="0" t="n">
        <f aca="false">INDEX(Results!356:356,36+2*$C361+27*(L$5-1))</f>
        <v>0</v>
      </c>
      <c r="M361" s="0" t="n">
        <f aca="false">INDEX(Results!356:356,36+2*$C361+27*(M$5-1))</f>
        <v>0</v>
      </c>
      <c r="O361" s="0" t="n">
        <f aca="true">MIN(INDIRECT("RC4:RC"&amp;$C361+3))</f>
        <v>0</v>
      </c>
      <c r="P361" s="0" t="n">
        <f aca="true">QUARTILE(INDIRECT("RC4:RC"&amp;$C361+3),1)</f>
        <v>0</v>
      </c>
      <c r="Q361" s="0" t="n">
        <f aca="true">MEDIAN(INDIRECT("RC4:RC"&amp;$C361+3))</f>
        <v>0</v>
      </c>
      <c r="R361" s="0" t="n">
        <f aca="true">QUARTILE(INDIRECT("RC4:RC"&amp;$C361+3),3)</f>
        <v>0</v>
      </c>
      <c r="S361" s="0" t="n">
        <f aca="true">MAX(INDIRECT("RC4:RC"&amp;$C361+3))</f>
        <v>0</v>
      </c>
      <c r="T361" s="20" t="str">
        <f aca="false">AC361&amp;":"&amp;AE361</f>
        <v>0:0</v>
      </c>
      <c r="U361" s="0" t="n">
        <f aca="false">Q361*2</f>
        <v>0</v>
      </c>
      <c r="V361" s="0" t="n">
        <f aca="false">P361</f>
        <v>0</v>
      </c>
      <c r="W361" s="0" t="n">
        <f aca="false">O361</f>
        <v>0</v>
      </c>
      <c r="X361" s="0" t="n">
        <f aca="false">S361</f>
        <v>0</v>
      </c>
      <c r="Y361" s="0" t="n">
        <f aca="false">R361</f>
        <v>0</v>
      </c>
      <c r="AA361" s="0" t="n">
        <f aca="false">INDEX(Results!A:A,$B361)</f>
        <v>0</v>
      </c>
      <c r="AB361" s="0" t="n">
        <f aca="false">INDEX(Results!B:B,$B361)</f>
        <v>0</v>
      </c>
      <c r="AC361" s="0" t="n">
        <f aca="false">INDEX(Results!C:C,$B361)</f>
        <v>0</v>
      </c>
      <c r="AD361" s="0" t="n">
        <f aca="false">INDEX(Results!D:D,$B361)</f>
        <v>0</v>
      </c>
      <c r="AE361" s="0" t="n">
        <f aca="false">INDEX(Results!E:E,$B361)</f>
        <v>0</v>
      </c>
      <c r="AF361" s="0" t="n">
        <f aca="false">INDEX(Results!F:F,$B361)</f>
        <v>0</v>
      </c>
      <c r="AG361" s="0" t="n">
        <f aca="false">INDEX(Results!G:G,$B361)</f>
        <v>0</v>
      </c>
      <c r="AH361" s="0" t="n">
        <f aca="false">INDEX(Results!H:H,$B361)</f>
        <v>0</v>
      </c>
      <c r="AI361" s="20" t="n">
        <f aca="false">INDEX(Results!356:356,9+2*$C361)</f>
        <v>0</v>
      </c>
      <c r="AJ361" s="20"/>
    </row>
    <row r="362" customFormat="false" ht="12.8" hidden="false" customHeight="false" outlineLevel="0" collapsed="false">
      <c r="B362" s="0" t="n">
        <f aca="false">B361+1</f>
        <v>357</v>
      </c>
      <c r="C362" s="0" t="n">
        <f aca="false">INDEX(Results!F:F,B362)</f>
        <v>0</v>
      </c>
      <c r="D362" s="0" t="n">
        <f aca="false">INDEX(Results!357:357,36+2*$C362+27*(D$5-1))</f>
        <v>0</v>
      </c>
      <c r="E362" s="0" t="n">
        <f aca="false">INDEX(Results!357:357,36+2*$C362+27*(E$5-1))</f>
        <v>0</v>
      </c>
      <c r="F362" s="0" t="n">
        <f aca="false">INDEX(Results!357:357,36+2*$C362+27*(F$5-1))</f>
        <v>0</v>
      </c>
      <c r="G362" s="0" t="n">
        <f aca="false">INDEX(Results!357:357,36+2*$C362+27*(G$5-1))</f>
        <v>0</v>
      </c>
      <c r="H362" s="0" t="n">
        <f aca="false">INDEX(Results!357:357,36+2*$C362+27*(H$5-1))</f>
        <v>0</v>
      </c>
      <c r="I362" s="0" t="n">
        <f aca="false">INDEX(Results!357:357,36+2*$C362+27*(I$5-1))</f>
        <v>0</v>
      </c>
      <c r="J362" s="0" t="n">
        <f aca="false">INDEX(Results!357:357,36+2*$C362+27*(J$5-1))</f>
        <v>0</v>
      </c>
      <c r="K362" s="0" t="n">
        <f aca="false">INDEX(Results!357:357,36+2*$C362+27*(K$5-1))</f>
        <v>0</v>
      </c>
      <c r="L362" s="0" t="n">
        <f aca="false">INDEX(Results!357:357,36+2*$C362+27*(L$5-1))</f>
        <v>0</v>
      </c>
      <c r="M362" s="0" t="n">
        <f aca="false">INDEX(Results!357:357,36+2*$C362+27*(M$5-1))</f>
        <v>0</v>
      </c>
      <c r="O362" s="0" t="n">
        <f aca="true">MIN(INDIRECT("RC4:RC"&amp;$C362+3))</f>
        <v>0</v>
      </c>
      <c r="P362" s="0" t="n">
        <f aca="true">QUARTILE(INDIRECT("RC4:RC"&amp;$C362+3),1)</f>
        <v>0</v>
      </c>
      <c r="Q362" s="0" t="n">
        <f aca="true">MEDIAN(INDIRECT("RC4:RC"&amp;$C362+3))</f>
        <v>0</v>
      </c>
      <c r="R362" s="0" t="n">
        <f aca="true">QUARTILE(INDIRECT("RC4:RC"&amp;$C362+3),3)</f>
        <v>0</v>
      </c>
      <c r="S362" s="0" t="n">
        <f aca="true">MAX(INDIRECT("RC4:RC"&amp;$C362+3))</f>
        <v>0</v>
      </c>
      <c r="T362" s="20" t="str">
        <f aca="false">AC362&amp;":"&amp;AE362</f>
        <v>0:0</v>
      </c>
      <c r="U362" s="0" t="n">
        <f aca="false">Q362*2</f>
        <v>0</v>
      </c>
      <c r="V362" s="0" t="n">
        <f aca="false">P362</f>
        <v>0</v>
      </c>
      <c r="W362" s="0" t="n">
        <f aca="false">O362</f>
        <v>0</v>
      </c>
      <c r="X362" s="0" t="n">
        <f aca="false">S362</f>
        <v>0</v>
      </c>
      <c r="Y362" s="0" t="n">
        <f aca="false">R362</f>
        <v>0</v>
      </c>
      <c r="AA362" s="0" t="n">
        <f aca="false">INDEX(Results!A:A,$B362)</f>
        <v>0</v>
      </c>
      <c r="AB362" s="0" t="n">
        <f aca="false">INDEX(Results!B:B,$B362)</f>
        <v>0</v>
      </c>
      <c r="AC362" s="0" t="n">
        <f aca="false">INDEX(Results!C:C,$B362)</f>
        <v>0</v>
      </c>
      <c r="AD362" s="0" t="n">
        <f aca="false">INDEX(Results!D:D,$B362)</f>
        <v>0</v>
      </c>
      <c r="AE362" s="0" t="n">
        <f aca="false">INDEX(Results!E:E,$B362)</f>
        <v>0</v>
      </c>
      <c r="AF362" s="0" t="n">
        <f aca="false">INDEX(Results!F:F,$B362)</f>
        <v>0</v>
      </c>
      <c r="AG362" s="0" t="n">
        <f aca="false">INDEX(Results!G:G,$B362)</f>
        <v>0</v>
      </c>
      <c r="AH362" s="0" t="n">
        <f aca="false">INDEX(Results!H:H,$B362)</f>
        <v>0</v>
      </c>
      <c r="AI362" s="20" t="n">
        <f aca="false">INDEX(Results!357:357,9+2*$C362)</f>
        <v>0</v>
      </c>
      <c r="AJ362" s="20"/>
    </row>
    <row r="363" customFormat="false" ht="12.8" hidden="false" customHeight="false" outlineLevel="0" collapsed="false">
      <c r="B363" s="0" t="n">
        <f aca="false">B362+1</f>
        <v>358</v>
      </c>
      <c r="C363" s="0" t="n">
        <f aca="false">INDEX(Results!F:F,B363)</f>
        <v>0</v>
      </c>
      <c r="D363" s="0" t="n">
        <f aca="false">INDEX(Results!358:358,36+2*$C363+27*(D$5-1))</f>
        <v>0</v>
      </c>
      <c r="E363" s="0" t="n">
        <f aca="false">INDEX(Results!358:358,36+2*$C363+27*(E$5-1))</f>
        <v>0</v>
      </c>
      <c r="F363" s="0" t="n">
        <f aca="false">INDEX(Results!358:358,36+2*$C363+27*(F$5-1))</f>
        <v>0</v>
      </c>
      <c r="G363" s="0" t="n">
        <f aca="false">INDEX(Results!358:358,36+2*$C363+27*(G$5-1))</f>
        <v>0</v>
      </c>
      <c r="H363" s="0" t="n">
        <f aca="false">INDEX(Results!358:358,36+2*$C363+27*(H$5-1))</f>
        <v>0</v>
      </c>
      <c r="I363" s="0" t="n">
        <f aca="false">INDEX(Results!358:358,36+2*$C363+27*(I$5-1))</f>
        <v>0</v>
      </c>
      <c r="J363" s="0" t="n">
        <f aca="false">INDEX(Results!358:358,36+2*$C363+27*(J$5-1))</f>
        <v>0</v>
      </c>
      <c r="K363" s="0" t="n">
        <f aca="false">INDEX(Results!358:358,36+2*$C363+27*(K$5-1))</f>
        <v>0</v>
      </c>
      <c r="L363" s="0" t="n">
        <f aca="false">INDEX(Results!358:358,36+2*$C363+27*(L$5-1))</f>
        <v>0</v>
      </c>
      <c r="M363" s="0" t="n">
        <f aca="false">INDEX(Results!358:358,36+2*$C363+27*(M$5-1))</f>
        <v>0</v>
      </c>
      <c r="O363" s="0" t="n">
        <f aca="true">MIN(INDIRECT("RC4:RC"&amp;$C363+3))</f>
        <v>0</v>
      </c>
      <c r="P363" s="0" t="n">
        <f aca="true">QUARTILE(INDIRECT("RC4:RC"&amp;$C363+3),1)</f>
        <v>0</v>
      </c>
      <c r="Q363" s="0" t="n">
        <f aca="true">MEDIAN(INDIRECT("RC4:RC"&amp;$C363+3))</f>
        <v>0</v>
      </c>
      <c r="R363" s="0" t="n">
        <f aca="true">QUARTILE(INDIRECT("RC4:RC"&amp;$C363+3),3)</f>
        <v>0</v>
      </c>
      <c r="S363" s="0" t="n">
        <f aca="true">MAX(INDIRECT("RC4:RC"&amp;$C363+3))</f>
        <v>0</v>
      </c>
      <c r="T363" s="20" t="str">
        <f aca="false">AC363&amp;":"&amp;AE363</f>
        <v>0:0</v>
      </c>
      <c r="U363" s="0" t="n">
        <f aca="false">Q363*2</f>
        <v>0</v>
      </c>
      <c r="V363" s="0" t="n">
        <f aca="false">P363</f>
        <v>0</v>
      </c>
      <c r="W363" s="0" t="n">
        <f aca="false">O363</f>
        <v>0</v>
      </c>
      <c r="X363" s="0" t="n">
        <f aca="false">S363</f>
        <v>0</v>
      </c>
      <c r="Y363" s="0" t="n">
        <f aca="false">R363</f>
        <v>0</v>
      </c>
      <c r="AA363" s="0" t="n">
        <f aca="false">INDEX(Results!A:A,$B363)</f>
        <v>0</v>
      </c>
      <c r="AB363" s="0" t="n">
        <f aca="false">INDEX(Results!B:B,$B363)</f>
        <v>0</v>
      </c>
      <c r="AC363" s="0" t="n">
        <f aca="false">INDEX(Results!C:C,$B363)</f>
        <v>0</v>
      </c>
      <c r="AD363" s="0" t="n">
        <f aca="false">INDEX(Results!D:D,$B363)</f>
        <v>0</v>
      </c>
      <c r="AE363" s="0" t="n">
        <f aca="false">INDEX(Results!E:E,$B363)</f>
        <v>0</v>
      </c>
      <c r="AF363" s="0" t="n">
        <f aca="false">INDEX(Results!F:F,$B363)</f>
        <v>0</v>
      </c>
      <c r="AG363" s="0" t="n">
        <f aca="false">INDEX(Results!G:G,$B363)</f>
        <v>0</v>
      </c>
      <c r="AH363" s="0" t="n">
        <f aca="false">INDEX(Results!H:H,$B363)</f>
        <v>0</v>
      </c>
      <c r="AI363" s="20" t="n">
        <f aca="false">INDEX(Results!358:358,9+2*$C363)</f>
        <v>0</v>
      </c>
      <c r="AJ363" s="20"/>
    </row>
    <row r="364" customFormat="false" ht="12.8" hidden="false" customHeight="false" outlineLevel="0" collapsed="false">
      <c r="B364" s="0" t="n">
        <f aca="false">B363+1</f>
        <v>359</v>
      </c>
      <c r="C364" s="0" t="n">
        <f aca="false">INDEX(Results!F:F,B364)</f>
        <v>0</v>
      </c>
      <c r="D364" s="0" t="n">
        <f aca="false">INDEX(Results!359:359,36+2*$C364+27*(D$5-1))</f>
        <v>0</v>
      </c>
      <c r="E364" s="0" t="n">
        <f aca="false">INDEX(Results!359:359,36+2*$C364+27*(E$5-1))</f>
        <v>0</v>
      </c>
      <c r="F364" s="0" t="n">
        <f aca="false">INDEX(Results!359:359,36+2*$C364+27*(F$5-1))</f>
        <v>0</v>
      </c>
      <c r="G364" s="0" t="n">
        <f aca="false">INDEX(Results!359:359,36+2*$C364+27*(G$5-1))</f>
        <v>0</v>
      </c>
      <c r="H364" s="0" t="n">
        <f aca="false">INDEX(Results!359:359,36+2*$C364+27*(H$5-1))</f>
        <v>0</v>
      </c>
      <c r="I364" s="0" t="n">
        <f aca="false">INDEX(Results!359:359,36+2*$C364+27*(I$5-1))</f>
        <v>0</v>
      </c>
      <c r="J364" s="0" t="n">
        <f aca="false">INDEX(Results!359:359,36+2*$C364+27*(J$5-1))</f>
        <v>0</v>
      </c>
      <c r="K364" s="0" t="n">
        <f aca="false">INDEX(Results!359:359,36+2*$C364+27*(K$5-1))</f>
        <v>0</v>
      </c>
      <c r="L364" s="0" t="n">
        <f aca="false">INDEX(Results!359:359,36+2*$C364+27*(L$5-1))</f>
        <v>0</v>
      </c>
      <c r="M364" s="0" t="n">
        <f aca="false">INDEX(Results!359:359,36+2*$C364+27*(M$5-1))</f>
        <v>0</v>
      </c>
      <c r="O364" s="0" t="n">
        <f aca="true">MIN(INDIRECT("RC4:RC"&amp;$C364+3))</f>
        <v>0</v>
      </c>
      <c r="P364" s="0" t="n">
        <f aca="true">QUARTILE(INDIRECT("RC4:RC"&amp;$C364+3),1)</f>
        <v>0</v>
      </c>
      <c r="Q364" s="0" t="n">
        <f aca="true">MEDIAN(INDIRECT("RC4:RC"&amp;$C364+3))</f>
        <v>0</v>
      </c>
      <c r="R364" s="0" t="n">
        <f aca="true">QUARTILE(INDIRECT("RC4:RC"&amp;$C364+3),3)</f>
        <v>0</v>
      </c>
      <c r="S364" s="0" t="n">
        <f aca="true">MAX(INDIRECT("RC4:RC"&amp;$C364+3))</f>
        <v>0</v>
      </c>
      <c r="T364" s="20" t="str">
        <f aca="false">AC364&amp;":"&amp;AE364</f>
        <v>0:0</v>
      </c>
      <c r="U364" s="0" t="n">
        <f aca="false">Q364*2</f>
        <v>0</v>
      </c>
      <c r="V364" s="0" t="n">
        <f aca="false">P364</f>
        <v>0</v>
      </c>
      <c r="W364" s="0" t="n">
        <f aca="false">O364</f>
        <v>0</v>
      </c>
      <c r="X364" s="0" t="n">
        <f aca="false">S364</f>
        <v>0</v>
      </c>
      <c r="Y364" s="0" t="n">
        <f aca="false">R364</f>
        <v>0</v>
      </c>
      <c r="AA364" s="0" t="n">
        <f aca="false">INDEX(Results!A:A,$B364)</f>
        <v>0</v>
      </c>
      <c r="AB364" s="0" t="n">
        <f aca="false">INDEX(Results!B:B,$B364)</f>
        <v>0</v>
      </c>
      <c r="AC364" s="0" t="n">
        <f aca="false">INDEX(Results!C:C,$B364)</f>
        <v>0</v>
      </c>
      <c r="AD364" s="0" t="n">
        <f aca="false">INDEX(Results!D:D,$B364)</f>
        <v>0</v>
      </c>
      <c r="AE364" s="0" t="n">
        <f aca="false">INDEX(Results!E:E,$B364)</f>
        <v>0</v>
      </c>
      <c r="AF364" s="0" t="n">
        <f aca="false">INDEX(Results!F:F,$B364)</f>
        <v>0</v>
      </c>
      <c r="AG364" s="0" t="n">
        <f aca="false">INDEX(Results!G:G,$B364)</f>
        <v>0</v>
      </c>
      <c r="AH364" s="0" t="n">
        <f aca="false">INDEX(Results!H:H,$B364)</f>
        <v>0</v>
      </c>
      <c r="AI364" s="20" t="n">
        <f aca="false">INDEX(Results!359:359,9+2*$C364)</f>
        <v>0</v>
      </c>
      <c r="AJ364" s="20"/>
    </row>
    <row r="365" customFormat="false" ht="12.8" hidden="false" customHeight="false" outlineLevel="0" collapsed="false">
      <c r="B365" s="0" t="n">
        <f aca="false">B364+1</f>
        <v>360</v>
      </c>
      <c r="C365" s="0" t="n">
        <f aca="false">INDEX(Results!F:F,B365)</f>
        <v>0</v>
      </c>
      <c r="D365" s="0" t="n">
        <f aca="false">INDEX(Results!360:360,36+2*$C365+27*(D$5-1))</f>
        <v>0</v>
      </c>
      <c r="E365" s="0" t="n">
        <f aca="false">INDEX(Results!360:360,36+2*$C365+27*(E$5-1))</f>
        <v>0</v>
      </c>
      <c r="F365" s="0" t="n">
        <f aca="false">INDEX(Results!360:360,36+2*$C365+27*(F$5-1))</f>
        <v>0</v>
      </c>
      <c r="G365" s="0" t="n">
        <f aca="false">INDEX(Results!360:360,36+2*$C365+27*(G$5-1))</f>
        <v>0</v>
      </c>
      <c r="H365" s="0" t="n">
        <f aca="false">INDEX(Results!360:360,36+2*$C365+27*(H$5-1))</f>
        <v>0</v>
      </c>
      <c r="I365" s="0" t="n">
        <f aca="false">INDEX(Results!360:360,36+2*$C365+27*(I$5-1))</f>
        <v>0</v>
      </c>
      <c r="J365" s="0" t="n">
        <f aca="false">INDEX(Results!360:360,36+2*$C365+27*(J$5-1))</f>
        <v>0</v>
      </c>
      <c r="K365" s="0" t="n">
        <f aca="false">INDEX(Results!360:360,36+2*$C365+27*(K$5-1))</f>
        <v>0</v>
      </c>
      <c r="L365" s="0" t="n">
        <f aca="false">INDEX(Results!360:360,36+2*$C365+27*(L$5-1))</f>
        <v>0</v>
      </c>
      <c r="M365" s="0" t="n">
        <f aca="false">INDEX(Results!360:360,36+2*$C365+27*(M$5-1))</f>
        <v>0</v>
      </c>
      <c r="O365" s="0" t="n">
        <f aca="true">MIN(INDIRECT("RC4:RC"&amp;$C365+3))</f>
        <v>0</v>
      </c>
      <c r="P365" s="0" t="n">
        <f aca="true">QUARTILE(INDIRECT("RC4:RC"&amp;$C365+3),1)</f>
        <v>0</v>
      </c>
      <c r="Q365" s="0" t="n">
        <f aca="true">MEDIAN(INDIRECT("RC4:RC"&amp;$C365+3))</f>
        <v>0</v>
      </c>
      <c r="R365" s="0" t="n">
        <f aca="true">QUARTILE(INDIRECT("RC4:RC"&amp;$C365+3),3)</f>
        <v>0</v>
      </c>
      <c r="S365" s="0" t="n">
        <f aca="true">MAX(INDIRECT("RC4:RC"&amp;$C365+3))</f>
        <v>0</v>
      </c>
      <c r="T365" s="20" t="str">
        <f aca="false">AC365&amp;":"&amp;AE365</f>
        <v>0:0</v>
      </c>
      <c r="U365" s="0" t="n">
        <f aca="false">Q365*2</f>
        <v>0</v>
      </c>
      <c r="V365" s="0" t="n">
        <f aca="false">P365</f>
        <v>0</v>
      </c>
      <c r="W365" s="0" t="n">
        <f aca="false">O365</f>
        <v>0</v>
      </c>
      <c r="X365" s="0" t="n">
        <f aca="false">S365</f>
        <v>0</v>
      </c>
      <c r="Y365" s="0" t="n">
        <f aca="false">R365</f>
        <v>0</v>
      </c>
      <c r="AA365" s="0" t="n">
        <f aca="false">INDEX(Results!A:A,$B365)</f>
        <v>0</v>
      </c>
      <c r="AB365" s="0" t="n">
        <f aca="false">INDEX(Results!B:B,$B365)</f>
        <v>0</v>
      </c>
      <c r="AC365" s="0" t="n">
        <f aca="false">INDEX(Results!C:C,$B365)</f>
        <v>0</v>
      </c>
      <c r="AD365" s="0" t="n">
        <f aca="false">INDEX(Results!D:D,$B365)</f>
        <v>0</v>
      </c>
      <c r="AE365" s="0" t="n">
        <f aca="false">INDEX(Results!E:E,$B365)</f>
        <v>0</v>
      </c>
      <c r="AF365" s="0" t="n">
        <f aca="false">INDEX(Results!F:F,$B365)</f>
        <v>0</v>
      </c>
      <c r="AG365" s="0" t="n">
        <f aca="false">INDEX(Results!G:G,$B365)</f>
        <v>0</v>
      </c>
      <c r="AH365" s="0" t="n">
        <f aca="false">INDEX(Results!H:H,$B365)</f>
        <v>0</v>
      </c>
      <c r="AI365" s="20" t="n">
        <f aca="false">INDEX(Results!360:360,9+2*$C365)</f>
        <v>0</v>
      </c>
      <c r="AJ365" s="20"/>
    </row>
    <row r="366" customFormat="false" ht="12.8" hidden="false" customHeight="false" outlineLevel="0" collapsed="false">
      <c r="B366" s="0" t="n">
        <f aca="false">B365+1</f>
        <v>361</v>
      </c>
      <c r="C366" s="0" t="n">
        <f aca="false">INDEX(Results!F:F,B366)</f>
        <v>0</v>
      </c>
      <c r="D366" s="0" t="n">
        <f aca="false">INDEX(Results!361:361,36+2*$C366+27*(D$5-1))</f>
        <v>0</v>
      </c>
      <c r="E366" s="0" t="n">
        <f aca="false">INDEX(Results!361:361,36+2*$C366+27*(E$5-1))</f>
        <v>0</v>
      </c>
      <c r="F366" s="0" t="n">
        <f aca="false">INDEX(Results!361:361,36+2*$C366+27*(F$5-1))</f>
        <v>0</v>
      </c>
      <c r="G366" s="0" t="n">
        <f aca="false">INDEX(Results!361:361,36+2*$C366+27*(G$5-1))</f>
        <v>0</v>
      </c>
      <c r="H366" s="0" t="n">
        <f aca="false">INDEX(Results!361:361,36+2*$C366+27*(H$5-1))</f>
        <v>0</v>
      </c>
      <c r="I366" s="0" t="n">
        <f aca="false">INDEX(Results!361:361,36+2*$C366+27*(I$5-1))</f>
        <v>0</v>
      </c>
      <c r="J366" s="0" t="n">
        <f aca="false">INDEX(Results!361:361,36+2*$C366+27*(J$5-1))</f>
        <v>0</v>
      </c>
      <c r="K366" s="0" t="n">
        <f aca="false">INDEX(Results!361:361,36+2*$C366+27*(K$5-1))</f>
        <v>0</v>
      </c>
      <c r="L366" s="0" t="n">
        <f aca="false">INDEX(Results!361:361,36+2*$C366+27*(L$5-1))</f>
        <v>0</v>
      </c>
      <c r="M366" s="0" t="n">
        <f aca="false">INDEX(Results!361:361,36+2*$C366+27*(M$5-1))</f>
        <v>0</v>
      </c>
      <c r="O366" s="0" t="n">
        <f aca="true">MIN(INDIRECT("RC4:RC"&amp;$C366+3))</f>
        <v>0</v>
      </c>
      <c r="P366" s="0" t="n">
        <f aca="true">QUARTILE(INDIRECT("RC4:RC"&amp;$C366+3),1)</f>
        <v>0</v>
      </c>
      <c r="Q366" s="0" t="n">
        <f aca="true">MEDIAN(INDIRECT("RC4:RC"&amp;$C366+3))</f>
        <v>0</v>
      </c>
      <c r="R366" s="0" t="n">
        <f aca="true">QUARTILE(INDIRECT("RC4:RC"&amp;$C366+3),3)</f>
        <v>0</v>
      </c>
      <c r="S366" s="0" t="n">
        <f aca="true">MAX(INDIRECT("RC4:RC"&amp;$C366+3))</f>
        <v>0</v>
      </c>
      <c r="T366" s="20" t="str">
        <f aca="false">AC366&amp;":"&amp;AE366</f>
        <v>0:0</v>
      </c>
      <c r="U366" s="0" t="n">
        <f aca="false">Q366*2</f>
        <v>0</v>
      </c>
      <c r="V366" s="0" t="n">
        <f aca="false">P366</f>
        <v>0</v>
      </c>
      <c r="W366" s="0" t="n">
        <f aca="false">O366</f>
        <v>0</v>
      </c>
      <c r="X366" s="0" t="n">
        <f aca="false">S366</f>
        <v>0</v>
      </c>
      <c r="Y366" s="0" t="n">
        <f aca="false">R366</f>
        <v>0</v>
      </c>
      <c r="AA366" s="0" t="n">
        <f aca="false">INDEX(Results!A:A,$B366)</f>
        <v>0</v>
      </c>
      <c r="AB366" s="0" t="n">
        <f aca="false">INDEX(Results!B:B,$B366)</f>
        <v>0</v>
      </c>
      <c r="AC366" s="0" t="n">
        <f aca="false">INDEX(Results!C:C,$B366)</f>
        <v>0</v>
      </c>
      <c r="AD366" s="0" t="n">
        <f aca="false">INDEX(Results!D:D,$B366)</f>
        <v>0</v>
      </c>
      <c r="AE366" s="0" t="n">
        <f aca="false">INDEX(Results!E:E,$B366)</f>
        <v>0</v>
      </c>
      <c r="AF366" s="0" t="n">
        <f aca="false">INDEX(Results!F:F,$B366)</f>
        <v>0</v>
      </c>
      <c r="AG366" s="0" t="n">
        <f aca="false">INDEX(Results!G:G,$B366)</f>
        <v>0</v>
      </c>
      <c r="AH366" s="0" t="n">
        <f aca="false">INDEX(Results!H:H,$B366)</f>
        <v>0</v>
      </c>
      <c r="AI366" s="20" t="n">
        <f aca="false">INDEX(Results!361:361,9+2*$C366)</f>
        <v>0</v>
      </c>
      <c r="AJ366" s="20"/>
    </row>
    <row r="367" customFormat="false" ht="12.8" hidden="false" customHeight="false" outlineLevel="0" collapsed="false">
      <c r="B367" s="0" t="n">
        <f aca="false">B366+1</f>
        <v>362</v>
      </c>
      <c r="C367" s="0" t="n">
        <f aca="false">INDEX(Results!F:F,B367)</f>
        <v>0</v>
      </c>
      <c r="D367" s="0" t="n">
        <f aca="false">INDEX(Results!362:362,36+2*$C367+27*(D$5-1))</f>
        <v>0</v>
      </c>
      <c r="E367" s="0" t="n">
        <f aca="false">INDEX(Results!362:362,36+2*$C367+27*(E$5-1))</f>
        <v>0</v>
      </c>
      <c r="F367" s="0" t="n">
        <f aca="false">INDEX(Results!362:362,36+2*$C367+27*(F$5-1))</f>
        <v>0</v>
      </c>
      <c r="G367" s="0" t="n">
        <f aca="false">INDEX(Results!362:362,36+2*$C367+27*(G$5-1))</f>
        <v>0</v>
      </c>
      <c r="H367" s="0" t="n">
        <f aca="false">INDEX(Results!362:362,36+2*$C367+27*(H$5-1))</f>
        <v>0</v>
      </c>
      <c r="I367" s="0" t="n">
        <f aca="false">INDEX(Results!362:362,36+2*$C367+27*(I$5-1))</f>
        <v>0</v>
      </c>
      <c r="J367" s="0" t="n">
        <f aca="false">INDEX(Results!362:362,36+2*$C367+27*(J$5-1))</f>
        <v>0</v>
      </c>
      <c r="K367" s="0" t="n">
        <f aca="false">INDEX(Results!362:362,36+2*$C367+27*(K$5-1))</f>
        <v>0</v>
      </c>
      <c r="L367" s="0" t="n">
        <f aca="false">INDEX(Results!362:362,36+2*$C367+27*(L$5-1))</f>
        <v>0</v>
      </c>
      <c r="M367" s="0" t="n">
        <f aca="false">INDEX(Results!362:362,36+2*$C367+27*(M$5-1))</f>
        <v>0</v>
      </c>
      <c r="O367" s="0" t="n">
        <f aca="true">MIN(INDIRECT("RC4:RC"&amp;$C367+3))</f>
        <v>0</v>
      </c>
      <c r="P367" s="0" t="n">
        <f aca="true">QUARTILE(INDIRECT("RC4:RC"&amp;$C367+3),1)</f>
        <v>0</v>
      </c>
      <c r="Q367" s="0" t="n">
        <f aca="true">MEDIAN(INDIRECT("RC4:RC"&amp;$C367+3))</f>
        <v>0</v>
      </c>
      <c r="R367" s="0" t="n">
        <f aca="true">QUARTILE(INDIRECT("RC4:RC"&amp;$C367+3),3)</f>
        <v>0</v>
      </c>
      <c r="S367" s="0" t="n">
        <f aca="true">MAX(INDIRECT("RC4:RC"&amp;$C367+3))</f>
        <v>0</v>
      </c>
      <c r="T367" s="20" t="str">
        <f aca="false">AC367&amp;":"&amp;AE367</f>
        <v>0:0</v>
      </c>
      <c r="U367" s="0" t="n">
        <f aca="false">Q367*2</f>
        <v>0</v>
      </c>
      <c r="V367" s="0" t="n">
        <f aca="false">P367</f>
        <v>0</v>
      </c>
      <c r="W367" s="0" t="n">
        <f aca="false">O367</f>
        <v>0</v>
      </c>
      <c r="X367" s="0" t="n">
        <f aca="false">S367</f>
        <v>0</v>
      </c>
      <c r="Y367" s="0" t="n">
        <f aca="false">R367</f>
        <v>0</v>
      </c>
      <c r="AA367" s="0" t="n">
        <f aca="false">INDEX(Results!A:A,$B367)</f>
        <v>0</v>
      </c>
      <c r="AB367" s="0" t="n">
        <f aca="false">INDEX(Results!B:B,$B367)</f>
        <v>0</v>
      </c>
      <c r="AC367" s="0" t="n">
        <f aca="false">INDEX(Results!C:C,$B367)</f>
        <v>0</v>
      </c>
      <c r="AD367" s="0" t="n">
        <f aca="false">INDEX(Results!D:D,$B367)</f>
        <v>0</v>
      </c>
      <c r="AE367" s="0" t="n">
        <f aca="false">INDEX(Results!E:E,$B367)</f>
        <v>0</v>
      </c>
      <c r="AF367" s="0" t="n">
        <f aca="false">INDEX(Results!F:F,$B367)</f>
        <v>0</v>
      </c>
      <c r="AG367" s="0" t="n">
        <f aca="false">INDEX(Results!G:G,$B367)</f>
        <v>0</v>
      </c>
      <c r="AH367" s="0" t="n">
        <f aca="false">INDEX(Results!H:H,$B367)</f>
        <v>0</v>
      </c>
      <c r="AI367" s="20" t="n">
        <f aca="false">INDEX(Results!362:362,9+2*$C367)</f>
        <v>0</v>
      </c>
      <c r="AJ367" s="20"/>
    </row>
    <row r="368" customFormat="false" ht="12.8" hidden="false" customHeight="false" outlineLevel="0" collapsed="false">
      <c r="B368" s="0" t="n">
        <f aca="false">B367+1</f>
        <v>363</v>
      </c>
      <c r="C368" s="0" t="n">
        <f aca="false">INDEX(Results!F:F,B368)</f>
        <v>0</v>
      </c>
      <c r="D368" s="0" t="n">
        <f aca="false">INDEX(Results!363:363,36+2*$C368+27*(D$5-1))</f>
        <v>0</v>
      </c>
      <c r="E368" s="0" t="n">
        <f aca="false">INDEX(Results!363:363,36+2*$C368+27*(E$5-1))</f>
        <v>0</v>
      </c>
      <c r="F368" s="0" t="n">
        <f aca="false">INDEX(Results!363:363,36+2*$C368+27*(F$5-1))</f>
        <v>0</v>
      </c>
      <c r="G368" s="0" t="n">
        <f aca="false">INDEX(Results!363:363,36+2*$C368+27*(G$5-1))</f>
        <v>0</v>
      </c>
      <c r="H368" s="0" t="n">
        <f aca="false">INDEX(Results!363:363,36+2*$C368+27*(H$5-1))</f>
        <v>0</v>
      </c>
      <c r="I368" s="0" t="n">
        <f aca="false">INDEX(Results!363:363,36+2*$C368+27*(I$5-1))</f>
        <v>0</v>
      </c>
      <c r="J368" s="0" t="n">
        <f aca="false">INDEX(Results!363:363,36+2*$C368+27*(J$5-1))</f>
        <v>0</v>
      </c>
      <c r="K368" s="0" t="n">
        <f aca="false">INDEX(Results!363:363,36+2*$C368+27*(K$5-1))</f>
        <v>0</v>
      </c>
      <c r="L368" s="0" t="n">
        <f aca="false">INDEX(Results!363:363,36+2*$C368+27*(L$5-1))</f>
        <v>0</v>
      </c>
      <c r="M368" s="0" t="n">
        <f aca="false">INDEX(Results!363:363,36+2*$C368+27*(M$5-1))</f>
        <v>0</v>
      </c>
      <c r="O368" s="0" t="n">
        <f aca="true">MIN(INDIRECT("RC4:RC"&amp;$C368+3))</f>
        <v>0</v>
      </c>
      <c r="P368" s="0" t="n">
        <f aca="true">QUARTILE(INDIRECT("RC4:RC"&amp;$C368+3),1)</f>
        <v>0</v>
      </c>
      <c r="Q368" s="0" t="n">
        <f aca="true">MEDIAN(INDIRECT("RC4:RC"&amp;$C368+3))</f>
        <v>0</v>
      </c>
      <c r="R368" s="0" t="n">
        <f aca="true">QUARTILE(INDIRECT("RC4:RC"&amp;$C368+3),3)</f>
        <v>0</v>
      </c>
      <c r="S368" s="0" t="n">
        <f aca="true">MAX(INDIRECT("RC4:RC"&amp;$C368+3))</f>
        <v>0</v>
      </c>
      <c r="T368" s="20" t="str">
        <f aca="false">AC368&amp;":"&amp;AE368</f>
        <v>0:0</v>
      </c>
      <c r="U368" s="0" t="n">
        <f aca="false">Q368*2</f>
        <v>0</v>
      </c>
      <c r="V368" s="0" t="n">
        <f aca="false">P368</f>
        <v>0</v>
      </c>
      <c r="W368" s="0" t="n">
        <f aca="false">O368</f>
        <v>0</v>
      </c>
      <c r="X368" s="0" t="n">
        <f aca="false">S368</f>
        <v>0</v>
      </c>
      <c r="Y368" s="0" t="n">
        <f aca="false">R368</f>
        <v>0</v>
      </c>
      <c r="AA368" s="0" t="n">
        <f aca="false">INDEX(Results!A:A,$B368)</f>
        <v>0</v>
      </c>
      <c r="AB368" s="0" t="n">
        <f aca="false">INDEX(Results!B:B,$B368)</f>
        <v>0</v>
      </c>
      <c r="AC368" s="0" t="n">
        <f aca="false">INDEX(Results!C:C,$B368)</f>
        <v>0</v>
      </c>
      <c r="AD368" s="0" t="n">
        <f aca="false">INDEX(Results!D:D,$B368)</f>
        <v>0</v>
      </c>
      <c r="AE368" s="0" t="n">
        <f aca="false">INDEX(Results!E:E,$B368)</f>
        <v>0</v>
      </c>
      <c r="AF368" s="0" t="n">
        <f aca="false">INDEX(Results!F:F,$B368)</f>
        <v>0</v>
      </c>
      <c r="AG368" s="0" t="n">
        <f aca="false">INDEX(Results!G:G,$B368)</f>
        <v>0</v>
      </c>
      <c r="AH368" s="0" t="n">
        <f aca="false">INDEX(Results!H:H,$B368)</f>
        <v>0</v>
      </c>
      <c r="AI368" s="20" t="n">
        <f aca="false">INDEX(Results!363:363,9+2*$C368)</f>
        <v>0</v>
      </c>
      <c r="AJ368" s="20"/>
    </row>
    <row r="369" customFormat="false" ht="12.8" hidden="false" customHeight="false" outlineLevel="0" collapsed="false">
      <c r="B369" s="0" t="n">
        <f aca="false">B368+1</f>
        <v>364</v>
      </c>
      <c r="C369" s="0" t="n">
        <f aca="false">INDEX(Results!F:F,B369)</f>
        <v>0</v>
      </c>
      <c r="D369" s="0" t="n">
        <f aca="false">INDEX(Results!364:364,36+2*$C369+27*(D$5-1))</f>
        <v>0</v>
      </c>
      <c r="E369" s="0" t="n">
        <f aca="false">INDEX(Results!364:364,36+2*$C369+27*(E$5-1))</f>
        <v>0</v>
      </c>
      <c r="F369" s="0" t="n">
        <f aca="false">INDEX(Results!364:364,36+2*$C369+27*(F$5-1))</f>
        <v>0</v>
      </c>
      <c r="G369" s="0" t="n">
        <f aca="false">INDEX(Results!364:364,36+2*$C369+27*(G$5-1))</f>
        <v>0</v>
      </c>
      <c r="H369" s="0" t="n">
        <f aca="false">INDEX(Results!364:364,36+2*$C369+27*(H$5-1))</f>
        <v>0</v>
      </c>
      <c r="I369" s="0" t="n">
        <f aca="false">INDEX(Results!364:364,36+2*$C369+27*(I$5-1))</f>
        <v>0</v>
      </c>
      <c r="J369" s="0" t="n">
        <f aca="false">INDEX(Results!364:364,36+2*$C369+27*(J$5-1))</f>
        <v>0</v>
      </c>
      <c r="K369" s="0" t="n">
        <f aca="false">INDEX(Results!364:364,36+2*$C369+27*(K$5-1))</f>
        <v>0</v>
      </c>
      <c r="L369" s="0" t="n">
        <f aca="false">INDEX(Results!364:364,36+2*$C369+27*(L$5-1))</f>
        <v>0</v>
      </c>
      <c r="M369" s="0" t="n">
        <f aca="false">INDEX(Results!364:364,36+2*$C369+27*(M$5-1))</f>
        <v>0</v>
      </c>
      <c r="O369" s="0" t="n">
        <f aca="true">MIN(INDIRECT("RC4:RC"&amp;$C369+3))</f>
        <v>0</v>
      </c>
      <c r="P369" s="0" t="n">
        <f aca="true">QUARTILE(INDIRECT("RC4:RC"&amp;$C369+3),1)</f>
        <v>0</v>
      </c>
      <c r="Q369" s="0" t="n">
        <f aca="true">MEDIAN(INDIRECT("RC4:RC"&amp;$C369+3))</f>
        <v>0</v>
      </c>
      <c r="R369" s="0" t="n">
        <f aca="true">QUARTILE(INDIRECT("RC4:RC"&amp;$C369+3),3)</f>
        <v>0</v>
      </c>
      <c r="S369" s="0" t="n">
        <f aca="true">MAX(INDIRECT("RC4:RC"&amp;$C369+3))</f>
        <v>0</v>
      </c>
      <c r="T369" s="20" t="str">
        <f aca="false">AC369&amp;":"&amp;AE369</f>
        <v>0:0</v>
      </c>
      <c r="U369" s="0" t="n">
        <f aca="false">Q369*2</f>
        <v>0</v>
      </c>
      <c r="V369" s="0" t="n">
        <f aca="false">P369</f>
        <v>0</v>
      </c>
      <c r="W369" s="0" t="n">
        <f aca="false">O369</f>
        <v>0</v>
      </c>
      <c r="X369" s="0" t="n">
        <f aca="false">S369</f>
        <v>0</v>
      </c>
      <c r="Y369" s="0" t="n">
        <f aca="false">R369</f>
        <v>0</v>
      </c>
      <c r="AA369" s="0" t="n">
        <f aca="false">INDEX(Results!A:A,$B369)</f>
        <v>0</v>
      </c>
      <c r="AB369" s="0" t="n">
        <f aca="false">INDEX(Results!B:B,$B369)</f>
        <v>0</v>
      </c>
      <c r="AC369" s="0" t="n">
        <f aca="false">INDEX(Results!C:C,$B369)</f>
        <v>0</v>
      </c>
      <c r="AD369" s="0" t="n">
        <f aca="false">INDEX(Results!D:D,$B369)</f>
        <v>0</v>
      </c>
      <c r="AE369" s="0" t="n">
        <f aca="false">INDEX(Results!E:E,$B369)</f>
        <v>0</v>
      </c>
      <c r="AF369" s="0" t="n">
        <f aca="false">INDEX(Results!F:F,$B369)</f>
        <v>0</v>
      </c>
      <c r="AG369" s="0" t="n">
        <f aca="false">INDEX(Results!G:G,$B369)</f>
        <v>0</v>
      </c>
      <c r="AH369" s="0" t="n">
        <f aca="false">INDEX(Results!H:H,$B369)</f>
        <v>0</v>
      </c>
      <c r="AI369" s="20" t="n">
        <f aca="false">INDEX(Results!364:364,9+2*$C369)</f>
        <v>0</v>
      </c>
      <c r="AJ369" s="20"/>
    </row>
    <row r="370" customFormat="false" ht="12.8" hidden="false" customHeight="false" outlineLevel="0" collapsed="false">
      <c r="B370" s="0" t="n">
        <f aca="false">B369+1</f>
        <v>365</v>
      </c>
      <c r="C370" s="0" t="n">
        <f aca="false">INDEX(Results!F:F,B370)</f>
        <v>0</v>
      </c>
      <c r="D370" s="0" t="n">
        <f aca="false">INDEX(Results!365:365,36+2*$C370+27*(D$5-1))</f>
        <v>0</v>
      </c>
      <c r="E370" s="0" t="n">
        <f aca="false">INDEX(Results!365:365,36+2*$C370+27*(E$5-1))</f>
        <v>0</v>
      </c>
      <c r="F370" s="0" t="n">
        <f aca="false">INDEX(Results!365:365,36+2*$C370+27*(F$5-1))</f>
        <v>0</v>
      </c>
      <c r="G370" s="0" t="n">
        <f aca="false">INDEX(Results!365:365,36+2*$C370+27*(G$5-1))</f>
        <v>0</v>
      </c>
      <c r="H370" s="0" t="n">
        <f aca="false">INDEX(Results!365:365,36+2*$C370+27*(H$5-1))</f>
        <v>0</v>
      </c>
      <c r="I370" s="0" t="n">
        <f aca="false">INDEX(Results!365:365,36+2*$C370+27*(I$5-1))</f>
        <v>0</v>
      </c>
      <c r="J370" s="0" t="n">
        <f aca="false">INDEX(Results!365:365,36+2*$C370+27*(J$5-1))</f>
        <v>0</v>
      </c>
      <c r="K370" s="0" t="n">
        <f aca="false">INDEX(Results!365:365,36+2*$C370+27*(K$5-1))</f>
        <v>0</v>
      </c>
      <c r="L370" s="0" t="n">
        <f aca="false">INDEX(Results!365:365,36+2*$C370+27*(L$5-1))</f>
        <v>0</v>
      </c>
      <c r="M370" s="0" t="n">
        <f aca="false">INDEX(Results!365:365,36+2*$C370+27*(M$5-1))</f>
        <v>0</v>
      </c>
      <c r="O370" s="0" t="n">
        <f aca="true">MIN(INDIRECT("RC4:RC"&amp;$C370+3))</f>
        <v>0</v>
      </c>
      <c r="P370" s="0" t="n">
        <f aca="true">QUARTILE(INDIRECT("RC4:RC"&amp;$C370+3),1)</f>
        <v>0</v>
      </c>
      <c r="Q370" s="0" t="n">
        <f aca="true">MEDIAN(INDIRECT("RC4:RC"&amp;$C370+3))</f>
        <v>0</v>
      </c>
      <c r="R370" s="0" t="n">
        <f aca="true">QUARTILE(INDIRECT("RC4:RC"&amp;$C370+3),3)</f>
        <v>0</v>
      </c>
      <c r="S370" s="0" t="n">
        <f aca="true">MAX(INDIRECT("RC4:RC"&amp;$C370+3))</f>
        <v>0</v>
      </c>
      <c r="T370" s="20" t="str">
        <f aca="false">AC370&amp;":"&amp;AE370</f>
        <v>0:0</v>
      </c>
      <c r="U370" s="0" t="n">
        <f aca="false">Q370*2</f>
        <v>0</v>
      </c>
      <c r="V370" s="0" t="n">
        <f aca="false">P370</f>
        <v>0</v>
      </c>
      <c r="W370" s="0" t="n">
        <f aca="false">O370</f>
        <v>0</v>
      </c>
      <c r="X370" s="0" t="n">
        <f aca="false">S370</f>
        <v>0</v>
      </c>
      <c r="Y370" s="0" t="n">
        <f aca="false">R370</f>
        <v>0</v>
      </c>
      <c r="AA370" s="0" t="n">
        <f aca="false">INDEX(Results!A:A,$B370)</f>
        <v>0</v>
      </c>
      <c r="AB370" s="0" t="n">
        <f aca="false">INDEX(Results!B:B,$B370)</f>
        <v>0</v>
      </c>
      <c r="AC370" s="0" t="n">
        <f aca="false">INDEX(Results!C:C,$B370)</f>
        <v>0</v>
      </c>
      <c r="AD370" s="0" t="n">
        <f aca="false">INDEX(Results!D:D,$B370)</f>
        <v>0</v>
      </c>
      <c r="AE370" s="0" t="n">
        <f aca="false">INDEX(Results!E:E,$B370)</f>
        <v>0</v>
      </c>
      <c r="AF370" s="0" t="n">
        <f aca="false">INDEX(Results!F:F,$B370)</f>
        <v>0</v>
      </c>
      <c r="AG370" s="0" t="n">
        <f aca="false">INDEX(Results!G:G,$B370)</f>
        <v>0</v>
      </c>
      <c r="AH370" s="0" t="n">
        <f aca="false">INDEX(Results!H:H,$B370)</f>
        <v>0</v>
      </c>
      <c r="AI370" s="20" t="n">
        <f aca="false">INDEX(Results!365:365,9+2*$C370)</f>
        <v>0</v>
      </c>
      <c r="AJ370" s="20"/>
    </row>
    <row r="371" customFormat="false" ht="12.8" hidden="false" customHeight="false" outlineLevel="0" collapsed="false">
      <c r="B371" s="0" t="n">
        <f aca="false">B370+1</f>
        <v>366</v>
      </c>
      <c r="C371" s="0" t="n">
        <f aca="false">INDEX(Results!F:F,B371)</f>
        <v>0</v>
      </c>
      <c r="D371" s="0" t="n">
        <f aca="false">INDEX(Results!366:366,36+2*$C371+27*(D$5-1))</f>
        <v>0</v>
      </c>
      <c r="E371" s="0" t="n">
        <f aca="false">INDEX(Results!366:366,36+2*$C371+27*(E$5-1))</f>
        <v>0</v>
      </c>
      <c r="F371" s="0" t="n">
        <f aca="false">INDEX(Results!366:366,36+2*$C371+27*(F$5-1))</f>
        <v>0</v>
      </c>
      <c r="G371" s="0" t="n">
        <f aca="false">INDEX(Results!366:366,36+2*$C371+27*(G$5-1))</f>
        <v>0</v>
      </c>
      <c r="H371" s="0" t="n">
        <f aca="false">INDEX(Results!366:366,36+2*$C371+27*(H$5-1))</f>
        <v>0</v>
      </c>
      <c r="I371" s="0" t="n">
        <f aca="false">INDEX(Results!366:366,36+2*$C371+27*(I$5-1))</f>
        <v>0</v>
      </c>
      <c r="J371" s="0" t="n">
        <f aca="false">INDEX(Results!366:366,36+2*$C371+27*(J$5-1))</f>
        <v>0</v>
      </c>
      <c r="K371" s="0" t="n">
        <f aca="false">INDEX(Results!366:366,36+2*$C371+27*(K$5-1))</f>
        <v>0</v>
      </c>
      <c r="L371" s="0" t="n">
        <f aca="false">INDEX(Results!366:366,36+2*$C371+27*(L$5-1))</f>
        <v>0</v>
      </c>
      <c r="M371" s="0" t="n">
        <f aca="false">INDEX(Results!366:366,36+2*$C371+27*(M$5-1))</f>
        <v>0</v>
      </c>
      <c r="O371" s="0" t="n">
        <f aca="true">MIN(INDIRECT("RC4:RC"&amp;$C371+3))</f>
        <v>0</v>
      </c>
      <c r="P371" s="0" t="n">
        <f aca="true">QUARTILE(INDIRECT("RC4:RC"&amp;$C371+3),1)</f>
        <v>0</v>
      </c>
      <c r="Q371" s="0" t="n">
        <f aca="true">MEDIAN(INDIRECT("RC4:RC"&amp;$C371+3))</f>
        <v>0</v>
      </c>
      <c r="R371" s="0" t="n">
        <f aca="true">QUARTILE(INDIRECT("RC4:RC"&amp;$C371+3),3)</f>
        <v>0</v>
      </c>
      <c r="S371" s="0" t="n">
        <f aca="true">MAX(INDIRECT("RC4:RC"&amp;$C371+3))</f>
        <v>0</v>
      </c>
      <c r="T371" s="20" t="str">
        <f aca="false">AC371&amp;":"&amp;AE371</f>
        <v>0:0</v>
      </c>
      <c r="U371" s="0" t="n">
        <f aca="false">Q371*2</f>
        <v>0</v>
      </c>
      <c r="V371" s="0" t="n">
        <f aca="false">P371</f>
        <v>0</v>
      </c>
      <c r="W371" s="0" t="n">
        <f aca="false">O371</f>
        <v>0</v>
      </c>
      <c r="X371" s="0" t="n">
        <f aca="false">S371</f>
        <v>0</v>
      </c>
      <c r="Y371" s="0" t="n">
        <f aca="false">R371</f>
        <v>0</v>
      </c>
      <c r="AA371" s="0" t="n">
        <f aca="false">INDEX(Results!A:A,$B371)</f>
        <v>0</v>
      </c>
      <c r="AB371" s="0" t="n">
        <f aca="false">INDEX(Results!B:B,$B371)</f>
        <v>0</v>
      </c>
      <c r="AC371" s="0" t="n">
        <f aca="false">INDEX(Results!C:C,$B371)</f>
        <v>0</v>
      </c>
      <c r="AD371" s="0" t="n">
        <f aca="false">INDEX(Results!D:D,$B371)</f>
        <v>0</v>
      </c>
      <c r="AE371" s="0" t="n">
        <f aca="false">INDEX(Results!E:E,$B371)</f>
        <v>0</v>
      </c>
      <c r="AF371" s="0" t="n">
        <f aca="false">INDEX(Results!F:F,$B371)</f>
        <v>0</v>
      </c>
      <c r="AG371" s="0" t="n">
        <f aca="false">INDEX(Results!G:G,$B371)</f>
        <v>0</v>
      </c>
      <c r="AH371" s="0" t="n">
        <f aca="false">INDEX(Results!H:H,$B371)</f>
        <v>0</v>
      </c>
      <c r="AI371" s="20" t="n">
        <f aca="false">INDEX(Results!366:366,9+2*$C371)</f>
        <v>0</v>
      </c>
      <c r="AJ371" s="20"/>
    </row>
    <row r="372" customFormat="false" ht="12.8" hidden="false" customHeight="false" outlineLevel="0" collapsed="false">
      <c r="B372" s="0" t="n">
        <f aca="false">B371+1</f>
        <v>367</v>
      </c>
      <c r="C372" s="0" t="n">
        <f aca="false">INDEX(Results!F:F,B372)</f>
        <v>0</v>
      </c>
      <c r="D372" s="0" t="n">
        <f aca="false">INDEX(Results!367:367,36+2*$C372+27*(D$5-1))</f>
        <v>0</v>
      </c>
      <c r="E372" s="0" t="n">
        <f aca="false">INDEX(Results!367:367,36+2*$C372+27*(E$5-1))</f>
        <v>0</v>
      </c>
      <c r="F372" s="0" t="n">
        <f aca="false">INDEX(Results!367:367,36+2*$C372+27*(F$5-1))</f>
        <v>0</v>
      </c>
      <c r="G372" s="0" t="n">
        <f aca="false">INDEX(Results!367:367,36+2*$C372+27*(G$5-1))</f>
        <v>0</v>
      </c>
      <c r="H372" s="0" t="n">
        <f aca="false">INDEX(Results!367:367,36+2*$C372+27*(H$5-1))</f>
        <v>0</v>
      </c>
      <c r="I372" s="0" t="n">
        <f aca="false">INDEX(Results!367:367,36+2*$C372+27*(I$5-1))</f>
        <v>0</v>
      </c>
      <c r="J372" s="0" t="n">
        <f aca="false">INDEX(Results!367:367,36+2*$C372+27*(J$5-1))</f>
        <v>0</v>
      </c>
      <c r="K372" s="0" t="n">
        <f aca="false">INDEX(Results!367:367,36+2*$C372+27*(K$5-1))</f>
        <v>0</v>
      </c>
      <c r="L372" s="0" t="n">
        <f aca="false">INDEX(Results!367:367,36+2*$C372+27*(L$5-1))</f>
        <v>0</v>
      </c>
      <c r="M372" s="0" t="n">
        <f aca="false">INDEX(Results!367:367,36+2*$C372+27*(M$5-1))</f>
        <v>0</v>
      </c>
      <c r="O372" s="0" t="n">
        <f aca="true">MIN(INDIRECT("RC4:RC"&amp;$C372+3))</f>
        <v>0</v>
      </c>
      <c r="P372" s="0" t="n">
        <f aca="true">QUARTILE(INDIRECT("RC4:RC"&amp;$C372+3),1)</f>
        <v>0</v>
      </c>
      <c r="Q372" s="0" t="n">
        <f aca="true">MEDIAN(INDIRECT("RC4:RC"&amp;$C372+3))</f>
        <v>0</v>
      </c>
      <c r="R372" s="0" t="n">
        <f aca="true">QUARTILE(INDIRECT("RC4:RC"&amp;$C372+3),3)</f>
        <v>0</v>
      </c>
      <c r="S372" s="0" t="n">
        <f aca="true">MAX(INDIRECT("RC4:RC"&amp;$C372+3))</f>
        <v>0</v>
      </c>
      <c r="T372" s="20" t="str">
        <f aca="false">AC372&amp;":"&amp;AE372</f>
        <v>0:0</v>
      </c>
      <c r="U372" s="0" t="n">
        <f aca="false">Q372*2</f>
        <v>0</v>
      </c>
      <c r="V372" s="0" t="n">
        <f aca="false">P372</f>
        <v>0</v>
      </c>
      <c r="W372" s="0" t="n">
        <f aca="false">O372</f>
        <v>0</v>
      </c>
      <c r="X372" s="0" t="n">
        <f aca="false">S372</f>
        <v>0</v>
      </c>
      <c r="Y372" s="0" t="n">
        <f aca="false">R372</f>
        <v>0</v>
      </c>
      <c r="AA372" s="0" t="n">
        <f aca="false">INDEX(Results!A:A,$B372)</f>
        <v>0</v>
      </c>
      <c r="AB372" s="0" t="n">
        <f aca="false">INDEX(Results!B:B,$B372)</f>
        <v>0</v>
      </c>
      <c r="AC372" s="0" t="n">
        <f aca="false">INDEX(Results!C:C,$B372)</f>
        <v>0</v>
      </c>
      <c r="AD372" s="0" t="n">
        <f aca="false">INDEX(Results!D:D,$B372)</f>
        <v>0</v>
      </c>
      <c r="AE372" s="0" t="n">
        <f aca="false">INDEX(Results!E:E,$B372)</f>
        <v>0</v>
      </c>
      <c r="AF372" s="0" t="n">
        <f aca="false">INDEX(Results!F:F,$B372)</f>
        <v>0</v>
      </c>
      <c r="AG372" s="0" t="n">
        <f aca="false">INDEX(Results!G:G,$B372)</f>
        <v>0</v>
      </c>
      <c r="AH372" s="0" t="n">
        <f aca="false">INDEX(Results!H:H,$B372)</f>
        <v>0</v>
      </c>
      <c r="AI372" s="20" t="n">
        <f aca="false">INDEX(Results!367:367,9+2*$C372)</f>
        <v>0</v>
      </c>
      <c r="AJ372" s="20"/>
    </row>
  </sheetData>
  <mergeCells count="1">
    <mergeCell ref="AK53:AK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2020-05-08T12:29:50Z</dcterms:modified>
  <cp:revision>10</cp:revision>
  <dc:subject/>
  <dc:title/>
</cp:coreProperties>
</file>