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/>
  <mc:AlternateContent xmlns:mc="http://schemas.openxmlformats.org/markup-compatibility/2006">
    <mc:Choice Requires="x15">
      <x15ac:absPath xmlns:x15ac="http://schemas.microsoft.com/office/spreadsheetml/2010/11/ac" url="C:\Users\kmh6587\Desktop\"/>
    </mc:Choice>
  </mc:AlternateContent>
  <xr:revisionPtr revIDLastSave="57" documentId="11_3040ADD30F91ECA3B9250165EF4F6ECE226DE817" xr6:coauthVersionLast="47" xr6:coauthVersionMax="47" xr10:uidLastSave="{F262B094-51F0-4C02-BD34-5704290061AB}"/>
  <bookViews>
    <workbookView xWindow="0" yWindow="0" windowWidth="28800" windowHeight="12300" firstSheet="1" activeTab="1" xr2:uid="{00000000-000D-0000-FFFF-FFFF00000000}"/>
  </bookViews>
  <sheets>
    <sheet name="&quot;High-ED&quot;" sheetId="1" r:id="rId1"/>
    <sheet name="&quot;Low-ED&quot;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J10" i="2"/>
  <c r="M10" i="2"/>
  <c r="L10" i="2"/>
  <c r="L12" i="2"/>
  <c r="K12" i="2"/>
  <c r="M12" i="2"/>
  <c r="J12" i="2"/>
  <c r="L23" i="2"/>
  <c r="K23" i="2"/>
  <c r="M23" i="2"/>
  <c r="J23" i="2"/>
  <c r="K16" i="2"/>
  <c r="L16" i="2"/>
  <c r="M16" i="2"/>
  <c r="J16" i="2"/>
  <c r="K35" i="2"/>
  <c r="J35" i="2"/>
  <c r="M35" i="2"/>
  <c r="L35" i="2"/>
  <c r="L30" i="2"/>
  <c r="J30" i="2"/>
  <c r="M30" i="2"/>
  <c r="K30" i="2"/>
  <c r="J24" i="2"/>
  <c r="L24" i="2"/>
  <c r="M24" i="2"/>
  <c r="K24" i="2"/>
  <c r="L40" i="2"/>
  <c r="J40" i="2"/>
  <c r="M40" i="2"/>
  <c r="K40" i="2"/>
  <c r="L39" i="2"/>
  <c r="J39" i="2"/>
  <c r="M39" i="2"/>
  <c r="K39" i="2"/>
  <c r="J13" i="2"/>
  <c r="K13" i="2"/>
  <c r="M13" i="2"/>
  <c r="L13" i="2"/>
  <c r="K37" i="2"/>
  <c r="L37" i="2"/>
  <c r="M37" i="2"/>
  <c r="J37" i="2"/>
  <c r="K8" i="2"/>
  <c r="L8" i="2"/>
  <c r="M8" i="2"/>
  <c r="J8" i="2"/>
  <c r="K36" i="2"/>
  <c r="L36" i="2"/>
  <c r="M36" i="2"/>
  <c r="J36" i="2"/>
  <c r="K44" i="2"/>
  <c r="J44" i="2"/>
  <c r="M44" i="2"/>
  <c r="L44" i="2"/>
  <c r="L38" i="2"/>
  <c r="K38" i="2"/>
  <c r="M38" i="2"/>
  <c r="J38" i="2"/>
  <c r="L20" i="2"/>
  <c r="K20" i="2"/>
  <c r="M20" i="2"/>
  <c r="J20" i="2"/>
  <c r="J18" i="2"/>
  <c r="L18" i="2"/>
  <c r="M18" i="2"/>
  <c r="K18" i="2"/>
  <c r="K34" i="2"/>
  <c r="J34" i="2"/>
  <c r="M34" i="2"/>
  <c r="L34" i="2"/>
  <c r="L26" i="2"/>
  <c r="K26" i="2"/>
  <c r="M26" i="2"/>
  <c r="J26" i="2"/>
  <c r="L29" i="2"/>
  <c r="J29" i="2"/>
  <c r="M29" i="2"/>
  <c r="K29" i="2"/>
  <c r="J6" i="2"/>
  <c r="L6" i="2"/>
  <c r="M6" i="2"/>
  <c r="K6" i="2"/>
  <c r="K3" i="2"/>
  <c r="J3" i="2"/>
  <c r="M3" i="2"/>
  <c r="L3" i="2"/>
  <c r="L4" i="2"/>
  <c r="K4" i="2"/>
  <c r="M4" i="2"/>
  <c r="J4" i="2"/>
  <c r="K46" i="2"/>
  <c r="J46" i="2"/>
  <c r="M46" i="2"/>
  <c r="L46" i="2"/>
  <c r="L49" i="2"/>
  <c r="J49" i="2"/>
  <c r="M49" i="2"/>
  <c r="K49" i="2"/>
  <c r="K21" i="2"/>
  <c r="L21" i="2"/>
  <c r="M21" i="2"/>
  <c r="J21" i="2"/>
  <c r="L7" i="2"/>
  <c r="K7" i="2"/>
  <c r="M7" i="2"/>
  <c r="J7" i="2"/>
  <c r="K42" i="2"/>
  <c r="L42" i="2"/>
  <c r="M42" i="2"/>
  <c r="J42" i="2"/>
  <c r="K33" i="2"/>
  <c r="J33" i="2"/>
  <c r="M33" i="2"/>
  <c r="L33" i="2"/>
  <c r="L28" i="2"/>
  <c r="K28" i="2"/>
  <c r="M28" i="2"/>
  <c r="J28" i="2"/>
  <c r="K41" i="2"/>
  <c r="J41" i="2"/>
  <c r="M41" i="2"/>
  <c r="L41" i="2"/>
  <c r="L19" i="2"/>
  <c r="K19" i="2"/>
  <c r="M19" i="2"/>
  <c r="J19" i="2"/>
  <c r="K2" i="2"/>
  <c r="J2" i="2"/>
  <c r="M2" i="2"/>
  <c r="L2" i="2"/>
  <c r="K17" i="2"/>
  <c r="J17" i="2"/>
  <c r="M17" i="2"/>
  <c r="L17" i="2"/>
  <c r="K32" i="2"/>
  <c r="J32" i="2"/>
  <c r="M32" i="2"/>
  <c r="L32" i="2"/>
  <c r="J27" i="2"/>
  <c r="L27" i="2"/>
  <c r="M27" i="2"/>
  <c r="K27" i="2"/>
  <c r="K45" i="2"/>
  <c r="J45" i="2"/>
  <c r="M45" i="2"/>
  <c r="L45" i="2"/>
  <c r="K31" i="2"/>
  <c r="J31" i="2"/>
  <c r="M31" i="2"/>
  <c r="L31" i="2"/>
  <c r="J2" i="1"/>
  <c r="K2" i="1"/>
  <c r="L2" i="1"/>
  <c r="M2" i="1"/>
  <c r="J48" i="2"/>
  <c r="K48" i="2"/>
  <c r="M48" i="2"/>
  <c r="L48" i="2"/>
  <c r="L9" i="2"/>
  <c r="K9" i="2"/>
  <c r="M9" i="2"/>
  <c r="J9" i="2"/>
  <c r="J22" i="2"/>
  <c r="L22" i="2"/>
  <c r="M22" i="2"/>
  <c r="K22" i="2"/>
  <c r="K47" i="2"/>
  <c r="J47" i="2"/>
  <c r="M47" i="2"/>
  <c r="L47" i="2"/>
  <c r="J25" i="2"/>
  <c r="L25" i="2"/>
  <c r="M25" i="2"/>
  <c r="K25" i="2"/>
  <c r="J11" i="2"/>
  <c r="K11" i="2"/>
  <c r="M11" i="2"/>
  <c r="L11" i="2"/>
  <c r="K5" i="2"/>
  <c r="L5" i="2"/>
  <c r="M5" i="2"/>
  <c r="J5" i="2"/>
  <c r="J43" i="2"/>
  <c r="K43" i="2"/>
  <c r="M43" i="2"/>
  <c r="L43" i="2"/>
  <c r="L15" i="2"/>
  <c r="J15" i="2"/>
  <c r="M15" i="2"/>
  <c r="K15" i="2"/>
  <c r="K14" i="2"/>
  <c r="L14" i="2"/>
  <c r="M14" i="2"/>
  <c r="J14" i="2"/>
</calcChain>
</file>

<file path=xl/sharedStrings.xml><?xml version="1.0" encoding="utf-8"?>
<sst xmlns="http://schemas.openxmlformats.org/spreadsheetml/2006/main" count="384" uniqueCount="122">
  <si>
    <t>Food Item</t>
  </si>
  <si>
    <t>Number</t>
  </si>
  <si>
    <t>Energy Density (kcal per gram)</t>
  </si>
  <si>
    <t>Protein_100g</t>
  </si>
  <si>
    <t>Fat_100g</t>
  </si>
  <si>
    <t>Carbs_100g</t>
  </si>
  <si>
    <t>kcal_100g</t>
  </si>
  <si>
    <t>No_items</t>
  </si>
  <si>
    <t>grams_total</t>
  </si>
  <si>
    <t>Protein_total</t>
  </si>
  <si>
    <t>Fat_total</t>
  </si>
  <si>
    <t>Carbs_total</t>
  </si>
  <si>
    <t>Kcal_total</t>
  </si>
  <si>
    <t>chocolate cookie</t>
  </si>
  <si>
    <t>snack mix</t>
  </si>
  <si>
    <t>ham sandwich</t>
  </si>
  <si>
    <t>pancakes</t>
  </si>
  <si>
    <t>chips</t>
  </si>
  <si>
    <t>french fries</t>
  </si>
  <si>
    <t>hot dog</t>
  </si>
  <si>
    <t>ham sandwich with chips</t>
  </si>
  <si>
    <t>pizza (salami)</t>
  </si>
  <si>
    <t>cheese burger</t>
  </si>
  <si>
    <t>Pizza (with salami)</t>
  </si>
  <si>
    <t>cheese burger, french fries</t>
  </si>
  <si>
    <t>chocolate cake</t>
  </si>
  <si>
    <t>raspberry cake</t>
  </si>
  <si>
    <t>pizza (ham and mushrooms)</t>
  </si>
  <si>
    <t>chocolate popsicle with nuts</t>
  </si>
  <si>
    <t>lasagna</t>
  </si>
  <si>
    <t>popcorn</t>
  </si>
  <si>
    <t>some bars of chocolate (stacked)</t>
  </si>
  <si>
    <t>chocolate bar filled with milk cream</t>
  </si>
  <si>
    <t>chocolate (candy) bar</t>
  </si>
  <si>
    <t>chocolate cookies</t>
  </si>
  <si>
    <t>cookies (oreos)</t>
  </si>
  <si>
    <t>fish sticks</t>
  </si>
  <si>
    <t>croissant</t>
  </si>
  <si>
    <t>strawberry tartlet</t>
  </si>
  <si>
    <t>chips / French fries</t>
  </si>
  <si>
    <t>vanilla ice cream</t>
  </si>
  <si>
    <t>French Toast</t>
  </si>
  <si>
    <t>waffle with whipped cream</t>
  </si>
  <si>
    <t>vanilla and chocolate icecream cone</t>
  </si>
  <si>
    <t>chocolate bar, broken</t>
  </si>
  <si>
    <t>toasted sandwich</t>
  </si>
  <si>
    <t>data not acquired</t>
  </si>
  <si>
    <t>ice cream in waffel bowl</t>
  </si>
  <si>
    <t>pasta with tomato sauce</t>
  </si>
  <si>
    <t>pizza</t>
  </si>
  <si>
    <t>chocolate muffin</t>
  </si>
  <si>
    <t>Energy Density</t>
  </si>
  <si>
    <t>protein_100g</t>
  </si>
  <si>
    <t>fat_100g</t>
  </si>
  <si>
    <t>carbs_100g</t>
  </si>
  <si>
    <t>no_items_image</t>
  </si>
  <si>
    <t>protein_total</t>
  </si>
  <si>
    <t>fat_total</t>
  </si>
  <si>
    <t>carbs_total</t>
  </si>
  <si>
    <t>Select Y/N</t>
  </si>
  <si>
    <t>Ice Cream Sandwiches</t>
  </si>
  <si>
    <t>Spaghetti Bolognese</t>
  </si>
  <si>
    <t>Apple</t>
  </si>
  <si>
    <t>Yes</t>
  </si>
  <si>
    <t>Kiwi</t>
  </si>
  <si>
    <t>Cucumber slice</t>
  </si>
  <si>
    <t>Salad Plate</t>
  </si>
  <si>
    <t>Watermelon</t>
  </si>
  <si>
    <t>Oranges</t>
  </si>
  <si>
    <t>Blueberries</t>
  </si>
  <si>
    <t>Carrots</t>
  </si>
  <si>
    <t>Raspberries</t>
  </si>
  <si>
    <t>Strawberries</t>
  </si>
  <si>
    <t>Green paprika peppers</t>
  </si>
  <si>
    <t>Broccoli</t>
  </si>
  <si>
    <t>Lettuce (iceberg)</t>
  </si>
  <si>
    <t>Pomegranate</t>
  </si>
  <si>
    <t>Grapes</t>
  </si>
  <si>
    <t>Banana</t>
  </si>
  <si>
    <t>Pineapple</t>
  </si>
  <si>
    <t>Roasted Chicken</t>
  </si>
  <si>
    <t>Salmon</t>
  </si>
  <si>
    <t>Roast Beef</t>
  </si>
  <si>
    <t>Chicken Fillets, grilled</t>
  </si>
  <si>
    <t>Potato Wedges</t>
  </si>
  <si>
    <t>Fruit Salad</t>
  </si>
  <si>
    <t>Mashed Potatoes</t>
  </si>
  <si>
    <t>Mixes Salad</t>
  </si>
  <si>
    <t>Sugar Snap Pea</t>
  </si>
  <si>
    <t>Orange Juice</t>
  </si>
  <si>
    <t>Green Asaparagus</t>
  </si>
  <si>
    <t>Green Beans</t>
  </si>
  <si>
    <t>Mandarins</t>
  </si>
  <si>
    <t>Blackberries</t>
  </si>
  <si>
    <t>Potatoes</t>
  </si>
  <si>
    <t>Lemon</t>
  </si>
  <si>
    <t>Peas Cooked</t>
  </si>
  <si>
    <t>Cooked ham, cut</t>
  </si>
  <si>
    <t>Shrimp</t>
  </si>
  <si>
    <t>Chicken, roasted</t>
  </si>
  <si>
    <t>Brussel Sprouts</t>
  </si>
  <si>
    <t>Roast Pork</t>
  </si>
  <si>
    <t xml:space="preserve">Cutlet </t>
  </si>
  <si>
    <t>Cutlet</t>
  </si>
  <si>
    <t>Steak</t>
  </si>
  <si>
    <t>Milk</t>
  </si>
  <si>
    <t>Chicken Pot Pie</t>
  </si>
  <si>
    <t>Chicken Soup</t>
  </si>
  <si>
    <t>Vegetable Soup</t>
  </si>
  <si>
    <t>Oatmeal</t>
  </si>
  <si>
    <t>Chicken, broccoli, rice</t>
  </si>
  <si>
    <t>Green beans</t>
  </si>
  <si>
    <t>Cauliflower</t>
  </si>
  <si>
    <t>Sandwich with cheese</t>
  </si>
  <si>
    <t>Rice</t>
  </si>
  <si>
    <t>Scallops</t>
  </si>
  <si>
    <t>Salmon and Spinach</t>
  </si>
  <si>
    <t>Corn</t>
  </si>
  <si>
    <t>Cherries</t>
  </si>
  <si>
    <t>Grilled Chicken</t>
  </si>
  <si>
    <t>Wheat bread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</si>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</sst>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1" fillId="2" borderId="0" xfId="0" applyFont="1" applyFill="1"/>
    <xf numFmtId="0" fontId="2" fillId="2" borderId="0" xfId="0" applyFont="1" applyFill="1"/>
    <xf numFmtId="2" fontId="0" fillId="0" borderId="0" xfId="0" applyNumberFormat="1"/>
    <xf numFmtId="2" fontId="0" fillId="0" borderId="2" xfId="1" applyNumberFormat="1" applyFont="1" applyBorder="1"/>
    <xf numFmtId="0" fontId="0" fillId="2" borderId="0" xfId="0" applyFill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7" workbookViewId="0">
      <selection activeCell="B6" sqref="B6"/>
    </sheetView>
  </sheetViews>
  <sheetFormatPr defaultRowHeight="15"/>
  <cols>
    <col min="1" max="1" width="33.28515625" customWidth="1"/>
    <col min="2" max="2" width="18.85546875" customWidth="1"/>
    <col min="3" max="3" width="26.85546875" customWidth="1"/>
    <col min="4" max="4" width="10.140625" customWidth="1"/>
    <col min="6" max="6" width="9.140625" customWidth="1"/>
  </cols>
  <sheetData>
    <row r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>
      <c r="A2" t="s">
        <v>13</v>
      </c>
      <c r="B2">
        <v>4</v>
      </c>
      <c r="C2">
        <v>5.0999999999999996</v>
      </c>
      <c r="D2" s="1">
        <v>6.2</v>
      </c>
      <c r="E2">
        <v>26</v>
      </c>
      <c r="F2">
        <v>63</v>
      </c>
      <c r="G2">
        <v>510</v>
      </c>
      <c r="H2" s="2">
        <v>1</v>
      </c>
      <c r="I2">
        <v>19</v>
      </c>
      <c r="J2">
        <f ca="1">D2*$L2/100</f>
        <v>1.1779999999999999</v>
      </c>
      <c r="K2">
        <f ca="1">E2*$L2/100</f>
        <v>4.9400000000000004</v>
      </c>
      <c r="L2">
        <f ca="1">F2*$L2/100</f>
        <v>11.97</v>
      </c>
      <c r="M2" s="3">
        <f ca="1">G2*$L2/100</f>
        <v>96.9</v>
      </c>
    </row>
    <row r="3" spans="1:13">
      <c r="A3" t="s">
        <v>14</v>
      </c>
      <c r="B3">
        <v>8</v>
      </c>
      <c r="C3">
        <v>3.47</v>
      </c>
      <c r="D3">
        <v>9</v>
      </c>
      <c r="E3">
        <v>0.5</v>
      </c>
      <c r="F3">
        <v>75.3</v>
      </c>
      <c r="G3">
        <v>347</v>
      </c>
      <c r="H3">
        <v>40</v>
      </c>
      <c r="I3">
        <v>20</v>
      </c>
      <c r="J3">
        <v>1.8</v>
      </c>
      <c r="K3">
        <v>0.1</v>
      </c>
      <c r="L3">
        <v>15.06</v>
      </c>
      <c r="M3">
        <v>69.400000000000006</v>
      </c>
    </row>
    <row r="4" spans="1:13">
      <c r="A4" t="s">
        <v>15</v>
      </c>
      <c r="B4">
        <v>12</v>
      </c>
      <c r="C4">
        <v>2.6150000000000002</v>
      </c>
      <c r="D4">
        <v>14.37</v>
      </c>
      <c r="E4">
        <v>20.6</v>
      </c>
      <c r="F4">
        <v>4.92</v>
      </c>
      <c r="G4">
        <v>261.5</v>
      </c>
      <c r="H4">
        <v>1</v>
      </c>
      <c r="I4">
        <v>205</v>
      </c>
      <c r="J4">
        <v>29.458500000000001</v>
      </c>
      <c r="K4">
        <v>42.23</v>
      </c>
      <c r="L4">
        <v>10.086</v>
      </c>
      <c r="M4">
        <v>536.07500000000005</v>
      </c>
    </row>
    <row r="5" spans="1:13">
      <c r="A5" t="s">
        <v>16</v>
      </c>
      <c r="B5">
        <v>16</v>
      </c>
      <c r="C5">
        <v>3.78</v>
      </c>
      <c r="D5">
        <v>7.86</v>
      </c>
      <c r="E5">
        <v>20</v>
      </c>
      <c r="F5">
        <v>45</v>
      </c>
      <c r="G5">
        <v>378</v>
      </c>
      <c r="H5">
        <v>4</v>
      </c>
      <c r="I5">
        <v>800</v>
      </c>
      <c r="J5">
        <v>62.88</v>
      </c>
      <c r="K5">
        <v>160</v>
      </c>
      <c r="L5">
        <v>360</v>
      </c>
      <c r="M5">
        <v>3024</v>
      </c>
    </row>
    <row r="6" spans="1:13">
      <c r="A6" t="s">
        <v>17</v>
      </c>
      <c r="B6">
        <v>26</v>
      </c>
      <c r="C6">
        <v>5.39</v>
      </c>
      <c r="D6">
        <v>5.48</v>
      </c>
      <c r="E6">
        <v>35</v>
      </c>
      <c r="F6">
        <v>48</v>
      </c>
      <c r="G6">
        <v>539</v>
      </c>
      <c r="H6">
        <v>15</v>
      </c>
      <c r="I6">
        <v>34</v>
      </c>
      <c r="J6">
        <v>1.8632</v>
      </c>
      <c r="K6">
        <v>11.9</v>
      </c>
      <c r="L6">
        <v>16.32</v>
      </c>
      <c r="M6">
        <v>183.26</v>
      </c>
    </row>
    <row r="7" spans="1:13">
      <c r="A7" t="s">
        <v>18</v>
      </c>
      <c r="B7">
        <v>46</v>
      </c>
      <c r="C7">
        <v>2.9</v>
      </c>
      <c r="D7">
        <v>4</v>
      </c>
      <c r="E7">
        <v>14.67</v>
      </c>
      <c r="F7">
        <v>36</v>
      </c>
      <c r="G7">
        <v>290</v>
      </c>
      <c r="H7">
        <v>40</v>
      </c>
      <c r="I7">
        <v>150</v>
      </c>
      <c r="J7">
        <v>6</v>
      </c>
      <c r="K7">
        <v>22.004999999999999</v>
      </c>
      <c r="L7">
        <v>54</v>
      </c>
      <c r="M7">
        <v>435</v>
      </c>
    </row>
    <row r="8" spans="1:13">
      <c r="A8" t="s">
        <v>19</v>
      </c>
      <c r="B8">
        <v>53</v>
      </c>
      <c r="C8">
        <v>2.3199999999999998</v>
      </c>
      <c r="D8">
        <v>9.1980000000000004</v>
      </c>
      <c r="E8">
        <v>9.89</v>
      </c>
      <c r="F8">
        <v>26.292999999999999</v>
      </c>
      <c r="G8">
        <v>232</v>
      </c>
      <c r="H8">
        <v>1</v>
      </c>
      <c r="I8">
        <v>115</v>
      </c>
      <c r="J8">
        <v>10.5777</v>
      </c>
      <c r="K8">
        <v>11.3735</v>
      </c>
      <c r="L8">
        <v>30.236949999999901</v>
      </c>
      <c r="M8">
        <v>266.8</v>
      </c>
    </row>
    <row r="9" spans="1:13">
      <c r="A9" t="s">
        <v>20</v>
      </c>
      <c r="B9">
        <v>57</v>
      </c>
      <c r="C9">
        <v>2.99</v>
      </c>
      <c r="D9">
        <v>13.86</v>
      </c>
      <c r="E9">
        <v>17.78</v>
      </c>
      <c r="F9">
        <v>18.73</v>
      </c>
      <c r="G9">
        <v>299</v>
      </c>
      <c r="H9">
        <v>2</v>
      </c>
      <c r="I9">
        <v>210</v>
      </c>
      <c r="J9">
        <v>29.105999999999899</v>
      </c>
      <c r="K9">
        <v>37.338000000000001</v>
      </c>
      <c r="L9">
        <v>39.332999999999998</v>
      </c>
      <c r="M9">
        <v>627.9</v>
      </c>
    </row>
    <row r="10" spans="1:13">
      <c r="A10" t="s">
        <v>21</v>
      </c>
      <c r="B10">
        <v>61</v>
      </c>
      <c r="C10" s="4">
        <v>1.655</v>
      </c>
      <c r="D10">
        <v>6.55</v>
      </c>
      <c r="E10">
        <v>5.64</v>
      </c>
      <c r="F10">
        <v>21.27</v>
      </c>
      <c r="G10">
        <v>165.45</v>
      </c>
      <c r="H10">
        <v>1</v>
      </c>
      <c r="I10">
        <v>550</v>
      </c>
      <c r="J10">
        <v>36.024999999999999</v>
      </c>
      <c r="K10">
        <v>31.02</v>
      </c>
      <c r="L10">
        <v>116.985</v>
      </c>
      <c r="M10">
        <v>909.97500000000002</v>
      </c>
    </row>
    <row r="11" spans="1:13">
      <c r="A11" t="s">
        <v>22</v>
      </c>
      <c r="B11">
        <v>65</v>
      </c>
      <c r="C11">
        <v>2.17</v>
      </c>
      <c r="D11">
        <v>12</v>
      </c>
      <c r="E11">
        <v>12</v>
      </c>
      <c r="F11">
        <v>14</v>
      </c>
      <c r="G11">
        <v>217</v>
      </c>
      <c r="H11">
        <v>1</v>
      </c>
      <c r="I11">
        <v>350</v>
      </c>
      <c r="J11">
        <v>42</v>
      </c>
      <c r="K11">
        <v>42</v>
      </c>
      <c r="L11">
        <v>49</v>
      </c>
      <c r="M11">
        <v>759.5</v>
      </c>
    </row>
    <row r="12" spans="1:13">
      <c r="A12" t="s">
        <v>23</v>
      </c>
      <c r="B12">
        <v>85</v>
      </c>
      <c r="C12" s="4">
        <v>1.655</v>
      </c>
      <c r="D12">
        <v>6.55</v>
      </c>
      <c r="E12">
        <v>5.64</v>
      </c>
      <c r="F12">
        <v>21.27</v>
      </c>
      <c r="G12">
        <v>165.45</v>
      </c>
      <c r="H12">
        <v>1</v>
      </c>
      <c r="I12">
        <v>550</v>
      </c>
      <c r="J12">
        <v>36.024999999999999</v>
      </c>
      <c r="K12">
        <v>31.02</v>
      </c>
      <c r="L12">
        <v>116.985</v>
      </c>
      <c r="M12">
        <v>909.97500000000002</v>
      </c>
    </row>
    <row r="13" spans="1:13">
      <c r="A13" t="s">
        <v>24</v>
      </c>
      <c r="B13">
        <v>86</v>
      </c>
      <c r="C13">
        <v>2.2799999999999998</v>
      </c>
      <c r="D13">
        <v>10.6</v>
      </c>
      <c r="E13">
        <v>12.52</v>
      </c>
      <c r="F13">
        <v>17.829999999999998</v>
      </c>
      <c r="G13">
        <v>228</v>
      </c>
      <c r="H13">
        <v>15</v>
      </c>
      <c r="I13">
        <v>286</v>
      </c>
      <c r="J13">
        <v>30.315999999999999</v>
      </c>
      <c r="K13">
        <v>35.807199999999902</v>
      </c>
      <c r="L13">
        <v>50.993799999999901</v>
      </c>
      <c r="M13">
        <v>652.08000000000004</v>
      </c>
    </row>
    <row r="14" spans="1:13">
      <c r="A14" t="s">
        <v>25</v>
      </c>
      <c r="B14">
        <v>97</v>
      </c>
      <c r="C14">
        <v>2.86</v>
      </c>
      <c r="D14">
        <v>5.9</v>
      </c>
      <c r="E14">
        <v>16.8</v>
      </c>
      <c r="F14">
        <v>27.4</v>
      </c>
      <c r="G14">
        <v>286</v>
      </c>
      <c r="H14">
        <v>2</v>
      </c>
      <c r="I14">
        <v>150</v>
      </c>
      <c r="J14">
        <v>8.85</v>
      </c>
      <c r="K14">
        <v>25.2</v>
      </c>
      <c r="L14">
        <v>41.1</v>
      </c>
      <c r="M14">
        <v>429</v>
      </c>
    </row>
    <row r="15" spans="1:13">
      <c r="A15" t="s">
        <v>26</v>
      </c>
      <c r="B15">
        <v>103</v>
      </c>
      <c r="C15">
        <v>2.62</v>
      </c>
      <c r="D15">
        <v>3.5</v>
      </c>
      <c r="E15">
        <v>12</v>
      </c>
      <c r="F15">
        <v>34.299999999999997</v>
      </c>
      <c r="G15">
        <v>262</v>
      </c>
      <c r="H15">
        <v>1</v>
      </c>
      <c r="I15">
        <v>120</v>
      </c>
      <c r="J15">
        <v>4.2</v>
      </c>
      <c r="K15">
        <v>14.4</v>
      </c>
      <c r="L15">
        <v>41.16</v>
      </c>
      <c r="M15">
        <v>314.39999999999998</v>
      </c>
    </row>
    <row r="16" spans="1:13">
      <c r="A16" t="s">
        <v>27</v>
      </c>
      <c r="B16">
        <v>108</v>
      </c>
      <c r="C16" s="4">
        <v>1.655</v>
      </c>
      <c r="D16">
        <v>6.55</v>
      </c>
      <c r="E16">
        <v>5.64</v>
      </c>
      <c r="F16">
        <v>21.27</v>
      </c>
      <c r="G16">
        <v>165.45</v>
      </c>
      <c r="H16">
        <v>1</v>
      </c>
      <c r="I16">
        <v>550</v>
      </c>
      <c r="J16">
        <v>36.024999999999999</v>
      </c>
      <c r="K16">
        <v>31.02</v>
      </c>
      <c r="L16">
        <v>116.985</v>
      </c>
      <c r="M16">
        <v>909.97500000000002</v>
      </c>
    </row>
    <row r="17" spans="1:13">
      <c r="A17" t="s">
        <v>17</v>
      </c>
      <c r="B17">
        <v>113</v>
      </c>
      <c r="C17">
        <v>5.43</v>
      </c>
      <c r="D17">
        <v>6</v>
      </c>
      <c r="E17">
        <v>35</v>
      </c>
      <c r="F17">
        <v>49</v>
      </c>
      <c r="G17">
        <v>543</v>
      </c>
      <c r="H17">
        <v>30</v>
      </c>
      <c r="I17">
        <v>30</v>
      </c>
      <c r="J17">
        <v>1.8</v>
      </c>
      <c r="K17">
        <v>10.5</v>
      </c>
      <c r="L17">
        <v>14.7</v>
      </c>
      <c r="M17">
        <v>162.9</v>
      </c>
    </row>
    <row r="18" spans="1:13">
      <c r="A18" t="s">
        <v>28</v>
      </c>
      <c r="B18">
        <v>140</v>
      </c>
      <c r="C18">
        <v>2.8</v>
      </c>
      <c r="D18">
        <v>3.8</v>
      </c>
      <c r="E18">
        <v>16.899999999999999</v>
      </c>
      <c r="F18">
        <v>24.6</v>
      </c>
      <c r="G18">
        <v>280</v>
      </c>
      <c r="H18">
        <v>1</v>
      </c>
      <c r="I18">
        <v>65</v>
      </c>
      <c r="J18">
        <v>2.4700000000000002</v>
      </c>
      <c r="K18">
        <v>10.984999999999999</v>
      </c>
      <c r="L18">
        <v>15.99</v>
      </c>
      <c r="M18">
        <v>182</v>
      </c>
    </row>
    <row r="19" spans="1:13">
      <c r="A19" t="s">
        <v>29</v>
      </c>
      <c r="B19">
        <v>145</v>
      </c>
      <c r="C19" s="5">
        <v>1.23</v>
      </c>
      <c r="D19">
        <v>5.7</v>
      </c>
      <c r="E19">
        <v>5.0999999999999996</v>
      </c>
      <c r="F19">
        <v>13</v>
      </c>
      <c r="G19">
        <v>123</v>
      </c>
      <c r="H19">
        <v>1</v>
      </c>
      <c r="I19">
        <v>350</v>
      </c>
      <c r="J19">
        <v>19.95</v>
      </c>
      <c r="K19">
        <v>17.849999999999898</v>
      </c>
      <c r="L19">
        <v>45.5</v>
      </c>
      <c r="M19">
        <v>430.5</v>
      </c>
    </row>
    <row r="20" spans="1:13">
      <c r="A20" t="s">
        <v>30</v>
      </c>
      <c r="B20">
        <v>150</v>
      </c>
      <c r="C20">
        <v>3.97</v>
      </c>
      <c r="D20">
        <v>7.7</v>
      </c>
      <c r="E20">
        <v>15.2</v>
      </c>
      <c r="F20">
        <v>53.3</v>
      </c>
      <c r="G20">
        <v>397</v>
      </c>
      <c r="H20">
        <v>50</v>
      </c>
      <c r="I20">
        <v>60</v>
      </c>
      <c r="J20">
        <v>4.62</v>
      </c>
      <c r="K20">
        <v>9.1199999999999992</v>
      </c>
      <c r="L20">
        <v>31.98</v>
      </c>
      <c r="M20">
        <v>238.2</v>
      </c>
    </row>
    <row r="21" spans="1:13">
      <c r="A21" t="s">
        <v>25</v>
      </c>
      <c r="B21">
        <v>163</v>
      </c>
      <c r="C21">
        <v>4.51</v>
      </c>
      <c r="D21">
        <v>5.2</v>
      </c>
      <c r="E21">
        <v>26</v>
      </c>
      <c r="F21">
        <v>48</v>
      </c>
      <c r="G21">
        <v>451</v>
      </c>
      <c r="H21">
        <v>2</v>
      </c>
      <c r="I21">
        <v>100</v>
      </c>
      <c r="J21">
        <v>5.2</v>
      </c>
      <c r="K21">
        <v>26</v>
      </c>
      <c r="L21">
        <v>48</v>
      </c>
      <c r="M21">
        <v>451</v>
      </c>
    </row>
    <row r="22" spans="1:13">
      <c r="A22" t="s">
        <v>31</v>
      </c>
      <c r="B22">
        <v>167</v>
      </c>
      <c r="C22">
        <v>5.3</v>
      </c>
      <c r="D22">
        <v>7.5</v>
      </c>
      <c r="E22">
        <v>29.5</v>
      </c>
      <c r="F22">
        <v>58.5</v>
      </c>
      <c r="G22">
        <v>530</v>
      </c>
      <c r="H22">
        <v>1</v>
      </c>
      <c r="I22">
        <v>100</v>
      </c>
      <c r="J22">
        <v>7.5</v>
      </c>
      <c r="K22">
        <v>29.5</v>
      </c>
      <c r="L22">
        <v>58.5</v>
      </c>
      <c r="M22">
        <v>530</v>
      </c>
    </row>
    <row r="23" spans="1:13">
      <c r="A23" t="s">
        <v>32</v>
      </c>
      <c r="B23">
        <v>173</v>
      </c>
      <c r="C23">
        <v>5.58</v>
      </c>
      <c r="D23">
        <v>10</v>
      </c>
      <c r="E23">
        <v>34</v>
      </c>
      <c r="F23">
        <v>53</v>
      </c>
      <c r="G23">
        <v>558</v>
      </c>
      <c r="H23">
        <v>1.5</v>
      </c>
      <c r="I23">
        <v>31.5</v>
      </c>
      <c r="J23">
        <v>3.15</v>
      </c>
      <c r="K23">
        <v>10.71</v>
      </c>
      <c r="L23">
        <v>16.695</v>
      </c>
      <c r="M23">
        <v>175.77</v>
      </c>
    </row>
    <row r="24" spans="1:13">
      <c r="A24" t="s">
        <v>33</v>
      </c>
      <c r="B24">
        <v>287</v>
      </c>
      <c r="C24">
        <v>4.49</v>
      </c>
      <c r="D24">
        <v>4.3</v>
      </c>
      <c r="E24">
        <v>17.100000000000001</v>
      </c>
      <c r="F24">
        <v>68.900000000000006</v>
      </c>
      <c r="G24">
        <v>449</v>
      </c>
      <c r="H24">
        <v>1</v>
      </c>
      <c r="I24">
        <v>58</v>
      </c>
      <c r="J24">
        <v>2.49399999999999</v>
      </c>
      <c r="K24">
        <v>9.9179999999999993</v>
      </c>
      <c r="L24">
        <v>39.962000000000003</v>
      </c>
      <c r="M24">
        <v>260.42</v>
      </c>
    </row>
    <row r="25" spans="1:13">
      <c r="A25" t="s">
        <v>34</v>
      </c>
      <c r="B25">
        <v>289</v>
      </c>
      <c r="C25">
        <v>4.7110000000000003</v>
      </c>
      <c r="D25">
        <v>5.5</v>
      </c>
      <c r="E25">
        <v>21.1</v>
      </c>
      <c r="F25">
        <v>67.3</v>
      </c>
      <c r="G25">
        <v>471.1</v>
      </c>
      <c r="H25">
        <v>4</v>
      </c>
      <c r="I25">
        <v>55</v>
      </c>
      <c r="J25">
        <v>3.0249999999999999</v>
      </c>
      <c r="K25">
        <v>11.605</v>
      </c>
      <c r="L25">
        <v>37.015000000000001</v>
      </c>
      <c r="M25">
        <v>259.10500000000002</v>
      </c>
    </row>
    <row r="26" spans="1:13">
      <c r="A26" t="s">
        <v>35</v>
      </c>
      <c r="B26">
        <v>298</v>
      </c>
      <c r="C26">
        <v>4.7</v>
      </c>
      <c r="D26">
        <v>2.94</v>
      </c>
      <c r="E26">
        <v>20.58</v>
      </c>
      <c r="F26">
        <v>73.52</v>
      </c>
      <c r="G26">
        <v>470</v>
      </c>
      <c r="H26">
        <v>1</v>
      </c>
      <c r="I26">
        <v>11.33</v>
      </c>
      <c r="J26">
        <v>0.33310200000000001</v>
      </c>
      <c r="K26">
        <v>2.3317139999999998</v>
      </c>
      <c r="L26">
        <v>8.3298159999999992</v>
      </c>
      <c r="M26">
        <v>53.250999999999998</v>
      </c>
    </row>
    <row r="27" spans="1:13">
      <c r="A27" t="s">
        <v>36</v>
      </c>
      <c r="B27">
        <v>302</v>
      </c>
      <c r="C27">
        <v>1.93</v>
      </c>
      <c r="D27">
        <v>14</v>
      </c>
      <c r="E27">
        <v>8.7799999999999994</v>
      </c>
      <c r="F27">
        <v>14.1</v>
      </c>
      <c r="G27">
        <v>193</v>
      </c>
      <c r="H27">
        <v>6</v>
      </c>
      <c r="I27">
        <v>180</v>
      </c>
      <c r="J27">
        <v>25.2</v>
      </c>
      <c r="K27">
        <v>15.803999999999901</v>
      </c>
      <c r="L27">
        <v>25.38</v>
      </c>
      <c r="M27">
        <v>347.4</v>
      </c>
    </row>
    <row r="28" spans="1:13">
      <c r="A28" t="s">
        <v>37</v>
      </c>
      <c r="B28">
        <v>351</v>
      </c>
      <c r="C28">
        <v>5.08</v>
      </c>
      <c r="D28">
        <v>7.08</v>
      </c>
      <c r="E28">
        <v>33.57</v>
      </c>
      <c r="F28">
        <v>44.86</v>
      </c>
      <c r="G28">
        <v>508</v>
      </c>
      <c r="H28">
        <v>1</v>
      </c>
      <c r="I28">
        <v>65</v>
      </c>
      <c r="J28">
        <v>4.6020000000000003</v>
      </c>
      <c r="K28">
        <v>21.820499999999999</v>
      </c>
      <c r="L28">
        <v>29.158999999999999</v>
      </c>
      <c r="M28">
        <v>330.2</v>
      </c>
    </row>
    <row r="29" spans="1:13">
      <c r="A29" t="s">
        <v>38</v>
      </c>
      <c r="B29">
        <v>353</v>
      </c>
      <c r="C29" s="4">
        <v>1.04</v>
      </c>
      <c r="D29">
        <v>1.6</v>
      </c>
      <c r="E29">
        <v>1.4</v>
      </c>
      <c r="F29">
        <v>20.6</v>
      </c>
      <c r="G29">
        <v>104</v>
      </c>
      <c r="H29">
        <v>1</v>
      </c>
      <c r="I29">
        <v>107</v>
      </c>
      <c r="J29">
        <v>1.712</v>
      </c>
      <c r="K29">
        <v>1.49799999999999</v>
      </c>
      <c r="L29">
        <v>22.042000000000002</v>
      </c>
      <c r="M29">
        <v>111.28</v>
      </c>
    </row>
    <row r="30" spans="1:13">
      <c r="A30" t="s">
        <v>39</v>
      </c>
      <c r="B30">
        <v>363</v>
      </c>
      <c r="C30">
        <v>2.91</v>
      </c>
      <c r="D30">
        <v>6</v>
      </c>
      <c r="E30">
        <v>13</v>
      </c>
      <c r="F30">
        <v>44</v>
      </c>
      <c r="G30">
        <v>291</v>
      </c>
      <c r="H30">
        <v>37</v>
      </c>
      <c r="I30">
        <v>200</v>
      </c>
      <c r="J30">
        <v>12</v>
      </c>
      <c r="K30">
        <v>26</v>
      </c>
      <c r="L30">
        <v>88</v>
      </c>
      <c r="M30">
        <v>582</v>
      </c>
    </row>
    <row r="31" spans="1:13">
      <c r="A31" t="s">
        <v>40</v>
      </c>
      <c r="B31">
        <v>373</v>
      </c>
      <c r="C31">
        <v>2.11</v>
      </c>
      <c r="D31">
        <v>3.13</v>
      </c>
      <c r="E31">
        <v>11</v>
      </c>
      <c r="F31">
        <v>25</v>
      </c>
      <c r="G31">
        <v>211</v>
      </c>
      <c r="H31">
        <v>1</v>
      </c>
      <c r="I31">
        <v>64</v>
      </c>
      <c r="J31">
        <v>2.0032000000000001</v>
      </c>
      <c r="K31">
        <v>7.04</v>
      </c>
      <c r="L31">
        <v>16</v>
      </c>
      <c r="M31">
        <v>135.04</v>
      </c>
    </row>
    <row r="32" spans="1:13">
      <c r="A32" t="s">
        <v>41</v>
      </c>
      <c r="B32">
        <v>471</v>
      </c>
      <c r="C32">
        <v>2.35</v>
      </c>
      <c r="D32">
        <v>5.94</v>
      </c>
      <c r="E32">
        <v>8.16</v>
      </c>
      <c r="F32">
        <v>34.01</v>
      </c>
      <c r="G32">
        <v>235</v>
      </c>
      <c r="H32">
        <v>4</v>
      </c>
      <c r="I32">
        <v>408</v>
      </c>
      <c r="J32">
        <v>24.235199999999999</v>
      </c>
      <c r="K32">
        <v>33.2928</v>
      </c>
      <c r="L32">
        <v>138.76079999999999</v>
      </c>
      <c r="M32">
        <v>958.8</v>
      </c>
    </row>
    <row r="33" spans="1:13">
      <c r="A33" t="s">
        <v>42</v>
      </c>
      <c r="B33">
        <v>488</v>
      </c>
      <c r="C33">
        <v>3.31</v>
      </c>
      <c r="D33">
        <v>3.6</v>
      </c>
      <c r="E33">
        <v>21.4</v>
      </c>
      <c r="F33">
        <v>52.5</v>
      </c>
      <c r="G33">
        <v>331</v>
      </c>
      <c r="H33">
        <v>1</v>
      </c>
      <c r="I33">
        <v>80</v>
      </c>
      <c r="J33">
        <v>2.88</v>
      </c>
      <c r="K33">
        <v>17.12</v>
      </c>
      <c r="L33">
        <v>42</v>
      </c>
      <c r="M33">
        <v>264.8</v>
      </c>
    </row>
    <row r="34" spans="1:13">
      <c r="A34" t="s">
        <v>43</v>
      </c>
      <c r="B34">
        <v>492</v>
      </c>
      <c r="C34">
        <v>1.82</v>
      </c>
      <c r="D34">
        <v>2.7</v>
      </c>
      <c r="E34">
        <v>8.6</v>
      </c>
      <c r="F34">
        <v>23.5</v>
      </c>
      <c r="G34">
        <v>182</v>
      </c>
      <c r="H34">
        <v>3</v>
      </c>
      <c r="I34">
        <v>489</v>
      </c>
      <c r="J34">
        <v>13.202999999999999</v>
      </c>
      <c r="K34">
        <v>42.053999999999903</v>
      </c>
      <c r="L34">
        <v>114.91500000000001</v>
      </c>
      <c r="M34">
        <v>889.98</v>
      </c>
    </row>
    <row r="35" spans="1:13">
      <c r="A35" t="s">
        <v>44</v>
      </c>
      <c r="B35">
        <v>510</v>
      </c>
      <c r="C35">
        <v>4.4800000000000004</v>
      </c>
      <c r="D35">
        <v>3.8</v>
      </c>
      <c r="E35">
        <v>16.600000000000001</v>
      </c>
      <c r="F35">
        <v>70.099999999999994</v>
      </c>
      <c r="G35">
        <v>448</v>
      </c>
      <c r="H35">
        <v>1</v>
      </c>
      <c r="I35">
        <v>51</v>
      </c>
      <c r="J35">
        <v>1.93799999999999</v>
      </c>
      <c r="K35">
        <v>8.4659999999999993</v>
      </c>
      <c r="L35">
        <v>35.750999999999998</v>
      </c>
      <c r="M35">
        <v>228.48</v>
      </c>
    </row>
    <row r="36" spans="1:13">
      <c r="A36" t="s">
        <v>19</v>
      </c>
      <c r="B36">
        <v>547</v>
      </c>
      <c r="C36">
        <v>4.72</v>
      </c>
      <c r="D36">
        <v>21.5</v>
      </c>
      <c r="E36">
        <v>20</v>
      </c>
      <c r="F36">
        <v>51.5</v>
      </c>
      <c r="G36">
        <v>472</v>
      </c>
      <c r="H36">
        <v>1</v>
      </c>
      <c r="I36">
        <v>112.5</v>
      </c>
      <c r="J36">
        <v>24.1875</v>
      </c>
      <c r="K36">
        <v>22.5</v>
      </c>
      <c r="L36">
        <v>57.9375</v>
      </c>
      <c r="M36">
        <v>531</v>
      </c>
    </row>
    <row r="37" spans="1:13">
      <c r="A37" t="s">
        <v>45</v>
      </c>
      <c r="B37">
        <v>593</v>
      </c>
      <c r="C37">
        <v>2</v>
      </c>
      <c r="D37" t="s">
        <v>46</v>
      </c>
      <c r="E37" t="s">
        <v>46</v>
      </c>
      <c r="F37" t="s">
        <v>46</v>
      </c>
      <c r="G37">
        <v>200</v>
      </c>
      <c r="H37" t="s">
        <v>46</v>
      </c>
      <c r="I37" t="s">
        <v>46</v>
      </c>
      <c r="J37" t="s">
        <v>46</v>
      </c>
      <c r="K37" t="s">
        <v>46</v>
      </c>
      <c r="L37" t="s">
        <v>46</v>
      </c>
      <c r="M37">
        <v>250</v>
      </c>
    </row>
    <row r="38" spans="1:13">
      <c r="A38" t="s">
        <v>47</v>
      </c>
      <c r="B38">
        <v>664</v>
      </c>
      <c r="C38">
        <v>2</v>
      </c>
      <c r="D38" t="s">
        <v>46</v>
      </c>
      <c r="E38" t="s">
        <v>46</v>
      </c>
      <c r="F38" t="s">
        <v>46</v>
      </c>
      <c r="G38">
        <v>200</v>
      </c>
      <c r="H38" t="s">
        <v>46</v>
      </c>
      <c r="I38" t="s">
        <v>46</v>
      </c>
      <c r="J38" t="s">
        <v>46</v>
      </c>
      <c r="K38" t="s">
        <v>46</v>
      </c>
      <c r="L38" t="s">
        <v>46</v>
      </c>
      <c r="M38">
        <v>560</v>
      </c>
    </row>
    <row r="39" spans="1:13">
      <c r="A39" t="s">
        <v>48</v>
      </c>
      <c r="B39">
        <v>690</v>
      </c>
      <c r="C39" s="4">
        <v>1.35</v>
      </c>
      <c r="D39" t="s">
        <v>46</v>
      </c>
      <c r="E39" t="s">
        <v>46</v>
      </c>
      <c r="F39" t="s">
        <v>46</v>
      </c>
      <c r="G39">
        <v>135</v>
      </c>
      <c r="H39" t="s">
        <v>46</v>
      </c>
      <c r="I39" t="s">
        <v>46</v>
      </c>
      <c r="J39" t="s">
        <v>46</v>
      </c>
      <c r="K39" t="s">
        <v>46</v>
      </c>
      <c r="L39" t="s">
        <v>46</v>
      </c>
      <c r="M39">
        <v>405</v>
      </c>
    </row>
    <row r="40" spans="1:13">
      <c r="A40" t="s">
        <v>49</v>
      </c>
      <c r="B40">
        <v>694</v>
      </c>
      <c r="C40">
        <v>2.8</v>
      </c>
      <c r="D40" t="s">
        <v>46</v>
      </c>
      <c r="E40" t="s">
        <v>46</v>
      </c>
      <c r="F40" t="s">
        <v>46</v>
      </c>
      <c r="G40">
        <v>280</v>
      </c>
      <c r="H40" t="s">
        <v>46</v>
      </c>
      <c r="I40" t="s">
        <v>46</v>
      </c>
      <c r="J40" t="s">
        <v>46</v>
      </c>
      <c r="K40" t="s">
        <v>46</v>
      </c>
      <c r="L40" t="s">
        <v>46</v>
      </c>
      <c r="M40">
        <v>900</v>
      </c>
    </row>
    <row r="41" spans="1:13">
      <c r="A41" t="s">
        <v>50</v>
      </c>
      <c r="B41">
        <v>703</v>
      </c>
      <c r="C41">
        <v>5</v>
      </c>
      <c r="D41" t="s">
        <v>46</v>
      </c>
      <c r="E41" t="s">
        <v>46</v>
      </c>
      <c r="F41" t="s">
        <v>46</v>
      </c>
      <c r="G41">
        <v>500</v>
      </c>
      <c r="H41" t="s">
        <v>46</v>
      </c>
      <c r="I41" t="s">
        <v>46</v>
      </c>
      <c r="J41" t="s">
        <v>46</v>
      </c>
      <c r="K41" t="s">
        <v>46</v>
      </c>
      <c r="L41" t="s">
        <v>46</v>
      </c>
      <c r="M41">
        <v>450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abSelected="1" topLeftCell="A20" workbookViewId="0">
      <selection activeCell="N70" sqref="N70"/>
    </sheetView>
  </sheetViews>
  <sheetFormatPr defaultRowHeight="15"/>
  <cols>
    <col min="1" max="1" width="32.42578125" customWidth="1"/>
    <col min="2" max="2" width="18.140625" customWidth="1"/>
    <col min="3" max="3" width="24.42578125" customWidth="1"/>
  </cols>
  <sheetData>
    <row r="1" spans="1:14">
      <c r="A1" s="12" t="s">
        <v>0</v>
      </c>
      <c r="B1" s="12" t="s">
        <v>1</v>
      </c>
      <c r="C1" s="12" t="s">
        <v>51</v>
      </c>
      <c r="D1" s="9" t="s">
        <v>52</v>
      </c>
      <c r="E1" s="10" t="s">
        <v>53</v>
      </c>
      <c r="F1" s="10" t="s">
        <v>54</v>
      </c>
      <c r="G1" s="10" t="s">
        <v>6</v>
      </c>
      <c r="H1" s="10" t="s">
        <v>55</v>
      </c>
      <c r="I1" s="10" t="s">
        <v>8</v>
      </c>
      <c r="J1" s="10" t="s">
        <v>56</v>
      </c>
      <c r="K1" s="10" t="s">
        <v>57</v>
      </c>
      <c r="L1" s="10" t="s">
        <v>58</v>
      </c>
      <c r="M1" s="11" t="s">
        <v>12</v>
      </c>
      <c r="N1" t="s">
        <v>59</v>
      </c>
    </row>
    <row r="2" spans="1:14">
      <c r="A2" t="s">
        <v>60</v>
      </c>
      <c r="B2">
        <v>24</v>
      </c>
      <c r="C2">
        <v>1.0900000000000001</v>
      </c>
      <c r="D2" s="1">
        <v>1.5</v>
      </c>
      <c r="E2">
        <v>4.8</v>
      </c>
      <c r="F2">
        <v>15</v>
      </c>
      <c r="G2">
        <v>109</v>
      </c>
      <c r="H2" s="2">
        <v>4</v>
      </c>
      <c r="I2">
        <v>400</v>
      </c>
      <c r="J2">
        <f t="shared" ref="J2:M7" ca="1" si="0">D2*$M2/100</f>
        <v>6</v>
      </c>
      <c r="K2">
        <f t="shared" ca="1" si="0"/>
        <v>19.2</v>
      </c>
      <c r="L2">
        <f t="shared" ca="1" si="0"/>
        <v>60</v>
      </c>
      <c r="M2" s="3">
        <f t="shared" ca="1" si="0"/>
        <v>436</v>
      </c>
    </row>
    <row r="3" spans="1:14">
      <c r="A3" t="s">
        <v>61</v>
      </c>
      <c r="B3">
        <v>73</v>
      </c>
      <c r="C3" s="8">
        <v>1.21</v>
      </c>
      <c r="D3" s="1">
        <v>6</v>
      </c>
      <c r="E3">
        <v>4.08</v>
      </c>
      <c r="F3">
        <v>15.3</v>
      </c>
      <c r="G3">
        <v>121</v>
      </c>
      <c r="H3" s="2">
        <v>1</v>
      </c>
      <c r="I3">
        <v>400</v>
      </c>
      <c r="J3">
        <f t="shared" ca="1" si="0"/>
        <v>24</v>
      </c>
      <c r="K3">
        <f t="shared" ca="1" si="0"/>
        <v>16.32</v>
      </c>
      <c r="L3">
        <f t="shared" ca="1" si="0"/>
        <v>61.2</v>
      </c>
      <c r="M3" s="3">
        <f t="shared" ca="1" si="0"/>
        <v>484</v>
      </c>
    </row>
    <row r="4" spans="1:14">
      <c r="A4" t="s">
        <v>62</v>
      </c>
      <c r="B4">
        <v>192</v>
      </c>
      <c r="C4">
        <v>0.52</v>
      </c>
      <c r="D4" s="1">
        <v>0.31</v>
      </c>
      <c r="E4">
        <v>0.4</v>
      </c>
      <c r="F4">
        <v>11.4</v>
      </c>
      <c r="G4">
        <v>52</v>
      </c>
      <c r="H4" s="2">
        <v>1</v>
      </c>
      <c r="I4">
        <v>150</v>
      </c>
      <c r="J4">
        <f t="shared" ca="1" si="0"/>
        <v>0.46500000000000002</v>
      </c>
      <c r="K4">
        <f t="shared" ca="1" si="0"/>
        <v>0.6</v>
      </c>
      <c r="L4">
        <f t="shared" ca="1" si="0"/>
        <v>17.100000000000001</v>
      </c>
      <c r="M4" s="3">
        <f t="shared" ca="1" si="0"/>
        <v>78</v>
      </c>
      <c r="N4" t="s">
        <v>63</v>
      </c>
    </row>
    <row r="5" spans="1:14">
      <c r="A5" t="s">
        <v>64</v>
      </c>
      <c r="B5">
        <v>194</v>
      </c>
      <c r="C5">
        <v>0.53</v>
      </c>
      <c r="D5" s="1">
        <v>0.87</v>
      </c>
      <c r="E5">
        <v>0.55000000000000004</v>
      </c>
      <c r="F5">
        <v>9.3699999999999992</v>
      </c>
      <c r="G5">
        <v>53</v>
      </c>
      <c r="H5" s="2">
        <v>0.5</v>
      </c>
      <c r="I5">
        <v>50</v>
      </c>
      <c r="J5">
        <f t="shared" ca="1" si="0"/>
        <v>0.435</v>
      </c>
      <c r="K5">
        <f t="shared" ca="1" si="0"/>
        <v>0.27500000000000002</v>
      </c>
      <c r="L5">
        <f t="shared" ca="1" si="0"/>
        <v>4.6849999999999996</v>
      </c>
      <c r="M5" s="3">
        <f t="shared" ca="1" si="0"/>
        <v>26.5</v>
      </c>
      <c r="N5" t="s">
        <v>63</v>
      </c>
    </row>
    <row r="6" spans="1:14">
      <c r="A6" t="s">
        <v>65</v>
      </c>
      <c r="B6">
        <v>195</v>
      </c>
      <c r="C6">
        <v>0.09</v>
      </c>
      <c r="D6" s="1">
        <v>0.43</v>
      </c>
      <c r="E6">
        <v>0.14000000000000001</v>
      </c>
      <c r="F6">
        <v>1.3</v>
      </c>
      <c r="G6">
        <v>9</v>
      </c>
      <c r="H6" s="2">
        <v>2.5000000000000001E-2</v>
      </c>
      <c r="I6">
        <v>11</v>
      </c>
      <c r="J6">
        <f t="shared" ca="1" si="0"/>
        <v>4.7299999999999995E-2</v>
      </c>
      <c r="K6">
        <f t="shared" ca="1" si="0"/>
        <v>1.54E-2</v>
      </c>
      <c r="L6">
        <f t="shared" ca="1" si="0"/>
        <v>0.14300000000000002</v>
      </c>
      <c r="M6" s="3">
        <f t="shared" ca="1" si="0"/>
        <v>0.99</v>
      </c>
      <c r="N6" t="s">
        <v>63</v>
      </c>
    </row>
    <row r="7" spans="1:14">
      <c r="A7" t="s">
        <v>66</v>
      </c>
      <c r="B7">
        <v>196</v>
      </c>
      <c r="C7">
        <v>0.25</v>
      </c>
      <c r="D7" s="1">
        <v>1.73</v>
      </c>
      <c r="E7">
        <v>0.35</v>
      </c>
      <c r="F7">
        <v>3.5</v>
      </c>
      <c r="G7">
        <v>25</v>
      </c>
      <c r="H7" s="2">
        <v>40</v>
      </c>
      <c r="I7">
        <v>150</v>
      </c>
      <c r="J7">
        <f t="shared" ca="1" si="0"/>
        <v>2.5950000000000002</v>
      </c>
      <c r="K7">
        <f t="shared" ca="1" si="0"/>
        <v>0.52500000000000002</v>
      </c>
      <c r="L7">
        <f t="shared" ca="1" si="0"/>
        <v>5.25</v>
      </c>
      <c r="M7" s="3">
        <f t="shared" ca="1" si="0"/>
        <v>37.5</v>
      </c>
      <c r="N7" t="s">
        <v>63</v>
      </c>
    </row>
    <row r="8" spans="1:14">
      <c r="A8" t="s">
        <v>67</v>
      </c>
      <c r="B8">
        <v>199</v>
      </c>
      <c r="C8">
        <v>0.17</v>
      </c>
      <c r="D8" s="1">
        <v>0.26</v>
      </c>
      <c r="E8">
        <v>0.09</v>
      </c>
      <c r="F8">
        <v>3.64</v>
      </c>
      <c r="G8">
        <v>17</v>
      </c>
      <c r="H8" s="2">
        <v>0.2</v>
      </c>
      <c r="I8">
        <v>300</v>
      </c>
      <c r="J8">
        <f t="shared" ref="J8:M8" ca="1" si="1">D8*$M8/100</f>
        <v>0.78</v>
      </c>
      <c r="K8">
        <f t="shared" ca="1" si="1"/>
        <v>0.27</v>
      </c>
      <c r="L8">
        <f t="shared" ca="1" si="1"/>
        <v>10.92</v>
      </c>
      <c r="M8" s="3">
        <f t="shared" ca="1" si="1"/>
        <v>51</v>
      </c>
      <c r="N8" t="s">
        <v>63</v>
      </c>
    </row>
    <row r="9" spans="1:14">
      <c r="A9" t="s">
        <v>68</v>
      </c>
      <c r="B9">
        <v>200</v>
      </c>
      <c r="C9">
        <v>0.34</v>
      </c>
      <c r="D9" s="1">
        <v>0.72</v>
      </c>
      <c r="E9">
        <v>0.14000000000000001</v>
      </c>
      <c r="F9">
        <v>6.62</v>
      </c>
      <c r="G9">
        <v>34</v>
      </c>
      <c r="H9" s="2">
        <v>3.5</v>
      </c>
      <c r="I9">
        <v>560</v>
      </c>
      <c r="J9">
        <f t="shared" ref="J9:M9" ca="1" si="2">D9*$M9/100</f>
        <v>4.032</v>
      </c>
      <c r="K9">
        <f t="shared" ca="1" si="2"/>
        <v>0.78400000000000003</v>
      </c>
      <c r="L9">
        <f t="shared" ca="1" si="2"/>
        <v>37.072000000000003</v>
      </c>
      <c r="M9" s="3">
        <f t="shared" ca="1" si="2"/>
        <v>190.4</v>
      </c>
      <c r="N9" t="s">
        <v>63</v>
      </c>
    </row>
    <row r="10" spans="1:14">
      <c r="A10" t="s">
        <v>66</v>
      </c>
      <c r="B10">
        <v>201</v>
      </c>
      <c r="C10">
        <v>0.31</v>
      </c>
      <c r="D10" s="1">
        <v>2.6</v>
      </c>
      <c r="E10">
        <v>0.3</v>
      </c>
      <c r="F10">
        <v>3.9</v>
      </c>
      <c r="G10">
        <v>31</v>
      </c>
      <c r="H10" s="2">
        <v>25</v>
      </c>
      <c r="I10">
        <v>50</v>
      </c>
      <c r="J10">
        <f t="shared" ref="J10:M10" ca="1" si="3">D10*$M10/100</f>
        <v>1.3</v>
      </c>
      <c r="K10">
        <f t="shared" ca="1" si="3"/>
        <v>0.15</v>
      </c>
      <c r="L10">
        <f t="shared" ca="1" si="3"/>
        <v>1.95</v>
      </c>
      <c r="M10" s="3">
        <f t="shared" ca="1" si="3"/>
        <v>15.5</v>
      </c>
    </row>
    <row r="11" spans="1:14">
      <c r="A11" t="s">
        <v>69</v>
      </c>
      <c r="B11">
        <v>202</v>
      </c>
      <c r="C11">
        <v>0.41</v>
      </c>
      <c r="D11" s="1">
        <v>0.6</v>
      </c>
      <c r="E11">
        <v>0.6</v>
      </c>
      <c r="F11">
        <v>7.3</v>
      </c>
      <c r="G11">
        <v>41</v>
      </c>
      <c r="H11" s="2">
        <v>50</v>
      </c>
      <c r="I11">
        <v>50</v>
      </c>
      <c r="J11">
        <f t="shared" ref="J11:M11" ca="1" si="4">D11*$M11/100</f>
        <v>0.3</v>
      </c>
      <c r="K11">
        <f t="shared" ca="1" si="4"/>
        <v>0.3</v>
      </c>
      <c r="L11">
        <f t="shared" ca="1" si="4"/>
        <v>3.65</v>
      </c>
      <c r="M11" s="3">
        <f t="shared" ca="1" si="4"/>
        <v>20.5</v>
      </c>
      <c r="N11" t="s">
        <v>63</v>
      </c>
    </row>
    <row r="12" spans="1:14">
      <c r="A12" t="s">
        <v>70</v>
      </c>
      <c r="B12">
        <v>208</v>
      </c>
      <c r="C12">
        <v>0.21</v>
      </c>
      <c r="D12" s="1">
        <v>0.8</v>
      </c>
      <c r="E12">
        <v>0.16</v>
      </c>
      <c r="F12">
        <v>3.94</v>
      </c>
      <c r="G12">
        <v>21</v>
      </c>
      <c r="H12" s="2">
        <v>4</v>
      </c>
      <c r="I12">
        <v>520</v>
      </c>
      <c r="J12">
        <f t="shared" ref="J12:M12" ca="1" si="5">D12*$M12/100</f>
        <v>4.16</v>
      </c>
      <c r="K12">
        <f t="shared" ca="1" si="5"/>
        <v>0.83200000000000007</v>
      </c>
      <c r="L12">
        <f t="shared" ca="1" si="5"/>
        <v>20.488000000000003</v>
      </c>
      <c r="M12" s="3">
        <f t="shared" ca="1" si="5"/>
        <v>109.2</v>
      </c>
      <c r="N12" t="s">
        <v>63</v>
      </c>
    </row>
    <row r="13" spans="1:14">
      <c r="A13" t="s">
        <v>71</v>
      </c>
      <c r="B13">
        <v>210</v>
      </c>
      <c r="C13">
        <v>0.32</v>
      </c>
      <c r="D13" s="1">
        <v>1.2</v>
      </c>
      <c r="E13">
        <v>0.3</v>
      </c>
      <c r="F13">
        <v>4.5999999999999996</v>
      </c>
      <c r="G13">
        <v>32</v>
      </c>
      <c r="H13" s="2">
        <v>60</v>
      </c>
      <c r="I13">
        <v>200</v>
      </c>
      <c r="J13">
        <f t="shared" ref="J13:M13" ca="1" si="6">D13*$M13/100</f>
        <v>2.4</v>
      </c>
      <c r="K13">
        <f t="shared" ca="1" si="6"/>
        <v>0.6</v>
      </c>
      <c r="L13">
        <f t="shared" ca="1" si="6"/>
        <v>9.1999999999999993</v>
      </c>
      <c r="M13" s="3">
        <f t="shared" ca="1" si="6"/>
        <v>64</v>
      </c>
      <c r="N13" t="s">
        <v>63</v>
      </c>
    </row>
    <row r="14" spans="1:14">
      <c r="A14" t="s">
        <v>72</v>
      </c>
      <c r="B14">
        <v>211</v>
      </c>
      <c r="C14">
        <v>0.31</v>
      </c>
      <c r="D14" s="1">
        <v>0.78</v>
      </c>
      <c r="E14">
        <v>0.39</v>
      </c>
      <c r="F14">
        <v>5.33</v>
      </c>
      <c r="G14">
        <v>31</v>
      </c>
      <c r="H14" s="2">
        <v>12</v>
      </c>
      <c r="I14">
        <v>125</v>
      </c>
      <c r="J14">
        <f t="shared" ref="J14:M14" ca="1" si="7">D14*$M14/100</f>
        <v>0.97499999999999998</v>
      </c>
      <c r="K14">
        <f t="shared" ca="1" si="7"/>
        <v>0.48749999999999999</v>
      </c>
      <c r="L14">
        <f t="shared" ca="1" si="7"/>
        <v>6.6624999999999996</v>
      </c>
      <c r="M14" s="3">
        <f t="shared" ca="1" si="7"/>
        <v>38.75</v>
      </c>
      <c r="N14" t="s">
        <v>63</v>
      </c>
    </row>
    <row r="15" spans="1:14">
      <c r="A15" t="s">
        <v>66</v>
      </c>
      <c r="B15">
        <v>219</v>
      </c>
      <c r="C15">
        <v>0.25</v>
      </c>
      <c r="D15" s="1">
        <v>1.73</v>
      </c>
      <c r="E15">
        <v>0.35</v>
      </c>
      <c r="F15">
        <v>3.5</v>
      </c>
      <c r="G15">
        <v>25</v>
      </c>
      <c r="H15" s="2">
        <v>60</v>
      </c>
      <c r="I15">
        <v>300</v>
      </c>
      <c r="J15">
        <f t="shared" ref="J15:M15" ca="1" si="8">D15*$M15/100</f>
        <v>5.19</v>
      </c>
      <c r="K15">
        <f t="shared" ca="1" si="8"/>
        <v>1.05</v>
      </c>
      <c r="L15">
        <f t="shared" ca="1" si="8"/>
        <v>10.5</v>
      </c>
      <c r="M15" s="3">
        <f t="shared" ca="1" si="8"/>
        <v>75</v>
      </c>
    </row>
    <row r="16" spans="1:14">
      <c r="A16" t="s">
        <v>73</v>
      </c>
      <c r="B16">
        <v>247</v>
      </c>
      <c r="C16">
        <v>0.2</v>
      </c>
      <c r="D16" s="1">
        <v>1.17</v>
      </c>
      <c r="E16">
        <v>0.3</v>
      </c>
      <c r="F16">
        <v>2.91</v>
      </c>
      <c r="G16">
        <v>20</v>
      </c>
      <c r="H16" s="2">
        <v>1.5</v>
      </c>
      <c r="I16">
        <v>250</v>
      </c>
      <c r="J16">
        <f t="shared" ref="J16:M16" ca="1" si="9">D16*$M16/100</f>
        <v>2.9249999999999998</v>
      </c>
      <c r="K16">
        <f t="shared" ca="1" si="9"/>
        <v>0.75</v>
      </c>
      <c r="L16">
        <f t="shared" ca="1" si="9"/>
        <v>7.2750000000000004</v>
      </c>
      <c r="M16" s="3">
        <f t="shared" ca="1" si="9"/>
        <v>50</v>
      </c>
    </row>
    <row r="17" spans="1:14">
      <c r="A17" t="s">
        <v>74</v>
      </c>
      <c r="B17">
        <v>250</v>
      </c>
      <c r="C17">
        <v>0.17</v>
      </c>
      <c r="D17" s="1">
        <v>2.15</v>
      </c>
      <c r="E17">
        <v>0.13</v>
      </c>
      <c r="F17">
        <v>1.63</v>
      </c>
      <c r="G17">
        <v>17</v>
      </c>
      <c r="H17" s="2">
        <v>1</v>
      </c>
      <c r="I17">
        <v>500</v>
      </c>
      <c r="J17">
        <f t="shared" ref="J17:M17" ca="1" si="10">D17*$M17/100</f>
        <v>10.75</v>
      </c>
      <c r="K17">
        <f t="shared" ca="1" si="10"/>
        <v>0.65</v>
      </c>
      <c r="L17">
        <f t="shared" ca="1" si="10"/>
        <v>8.15</v>
      </c>
      <c r="M17" s="3">
        <f t="shared" ca="1" si="10"/>
        <v>85</v>
      </c>
      <c r="N17" t="s">
        <v>63</v>
      </c>
    </row>
    <row r="18" spans="1:14">
      <c r="A18" t="s">
        <v>75</v>
      </c>
      <c r="B18">
        <v>252</v>
      </c>
      <c r="C18">
        <v>0.11</v>
      </c>
      <c r="D18" s="1">
        <v>0.8</v>
      </c>
      <c r="E18">
        <v>0.16</v>
      </c>
      <c r="F18">
        <v>1.26</v>
      </c>
      <c r="G18">
        <v>11</v>
      </c>
      <c r="H18" s="2">
        <v>1</v>
      </c>
      <c r="I18">
        <v>300</v>
      </c>
      <c r="J18">
        <f t="shared" ref="J18:M18" ca="1" si="11">D18*$M18/100</f>
        <v>2.4</v>
      </c>
      <c r="K18">
        <f t="shared" ca="1" si="11"/>
        <v>0.48</v>
      </c>
      <c r="L18">
        <f t="shared" ca="1" si="11"/>
        <v>3.78</v>
      </c>
      <c r="M18" s="3">
        <f t="shared" ca="1" si="11"/>
        <v>33</v>
      </c>
    </row>
    <row r="19" spans="1:14">
      <c r="A19" t="s">
        <v>76</v>
      </c>
      <c r="B19">
        <v>255</v>
      </c>
      <c r="C19">
        <v>0.27</v>
      </c>
      <c r="D19" s="1">
        <v>0.24</v>
      </c>
      <c r="E19">
        <v>0.21</v>
      </c>
      <c r="F19">
        <v>5.84</v>
      </c>
      <c r="G19">
        <v>27</v>
      </c>
      <c r="H19" s="2">
        <v>1.25</v>
      </c>
      <c r="I19">
        <v>150</v>
      </c>
      <c r="J19">
        <f t="shared" ref="J19:M19" ca="1" si="12">D19*$M19/100</f>
        <v>0.36</v>
      </c>
      <c r="K19">
        <f t="shared" ca="1" si="12"/>
        <v>0.315</v>
      </c>
      <c r="L19">
        <f t="shared" ca="1" si="12"/>
        <v>8.76</v>
      </c>
      <c r="M19" s="3">
        <f t="shared" ca="1" si="12"/>
        <v>40.5</v>
      </c>
      <c r="N19" t="s">
        <v>63</v>
      </c>
    </row>
    <row r="20" spans="1:14">
      <c r="A20" t="s">
        <v>77</v>
      </c>
      <c r="B20">
        <v>281</v>
      </c>
      <c r="C20">
        <v>0.71</v>
      </c>
      <c r="D20" s="1">
        <v>1</v>
      </c>
      <c r="E20">
        <v>0.3</v>
      </c>
      <c r="F20">
        <v>15.6</v>
      </c>
      <c r="G20">
        <v>71</v>
      </c>
      <c r="H20" s="2">
        <v>60</v>
      </c>
      <c r="I20">
        <v>100</v>
      </c>
      <c r="J20">
        <f t="shared" ref="J20:M21" ca="1" si="13">D20*$M20/100</f>
        <v>1</v>
      </c>
      <c r="K20">
        <f t="shared" ca="1" si="13"/>
        <v>0.3</v>
      </c>
      <c r="L20">
        <f t="shared" ca="1" si="13"/>
        <v>15.6</v>
      </c>
      <c r="M20" s="3">
        <f t="shared" ca="1" si="13"/>
        <v>71</v>
      </c>
      <c r="N20" t="s">
        <v>63</v>
      </c>
    </row>
    <row r="21" spans="1:14">
      <c r="A21" t="s">
        <v>78</v>
      </c>
      <c r="B21">
        <v>282</v>
      </c>
      <c r="C21">
        <v>0.64</v>
      </c>
      <c r="D21" s="1">
        <v>1</v>
      </c>
      <c r="E21">
        <v>0.12</v>
      </c>
      <c r="F21">
        <v>14.3</v>
      </c>
      <c r="G21">
        <v>64</v>
      </c>
      <c r="H21" s="2">
        <v>1</v>
      </c>
      <c r="I21">
        <v>200</v>
      </c>
      <c r="J21">
        <f t="shared" ca="1" si="13"/>
        <v>2</v>
      </c>
      <c r="K21">
        <f t="shared" ca="1" si="13"/>
        <v>0.24</v>
      </c>
      <c r="L21">
        <f t="shared" ca="1" si="13"/>
        <v>28.6</v>
      </c>
      <c r="M21" s="3">
        <f t="shared" ca="1" si="13"/>
        <v>128</v>
      </c>
      <c r="N21" t="s">
        <v>63</v>
      </c>
    </row>
    <row r="22" spans="1:14">
      <c r="A22" t="s">
        <v>79</v>
      </c>
      <c r="B22">
        <v>285</v>
      </c>
      <c r="C22">
        <v>0.32</v>
      </c>
      <c r="D22" s="1">
        <v>0</v>
      </c>
      <c r="E22">
        <v>0.08</v>
      </c>
      <c r="F22">
        <v>7.1</v>
      </c>
      <c r="G22">
        <v>32</v>
      </c>
      <c r="H22" s="2">
        <v>1</v>
      </c>
      <c r="I22">
        <v>1300</v>
      </c>
      <c r="J22">
        <f ca="1">D22*$M22/100</f>
        <v>0</v>
      </c>
      <c r="K22">
        <f ca="1">E22*$M22/100</f>
        <v>1.04</v>
      </c>
      <c r="L22">
        <f ca="1">F22*$M22/100</f>
        <v>92.3</v>
      </c>
      <c r="M22" s="3">
        <f ca="1">G22*$M22/100</f>
        <v>416</v>
      </c>
      <c r="N22" t="s">
        <v>63</v>
      </c>
    </row>
    <row r="23" spans="1:14">
      <c r="A23" t="s">
        <v>80</v>
      </c>
      <c r="B23">
        <v>301</v>
      </c>
      <c r="C23" s="4">
        <v>1.4</v>
      </c>
      <c r="D23" s="1">
        <v>22</v>
      </c>
      <c r="E23">
        <v>6.1</v>
      </c>
      <c r="F23">
        <v>0</v>
      </c>
      <c r="G23">
        <v>140</v>
      </c>
      <c r="H23" s="2">
        <v>2</v>
      </c>
      <c r="I23">
        <v>300</v>
      </c>
      <c r="J23">
        <f ca="1">D23*$M23/100</f>
        <v>66</v>
      </c>
      <c r="K23">
        <f ca="1">E23*$M23/100</f>
        <v>18.3</v>
      </c>
      <c r="L23">
        <f ca="1">F23*$M23/100</f>
        <v>0</v>
      </c>
      <c r="M23" s="3">
        <f ca="1">G23*$M23/100</f>
        <v>420</v>
      </c>
      <c r="N23" t="s">
        <v>63</v>
      </c>
    </row>
    <row r="24" spans="1:14">
      <c r="A24" t="s">
        <v>81</v>
      </c>
      <c r="B24">
        <v>307</v>
      </c>
      <c r="C24" s="4">
        <v>1.7</v>
      </c>
      <c r="D24" s="1">
        <v>20</v>
      </c>
      <c r="E24">
        <v>9.57</v>
      </c>
      <c r="F24">
        <v>1.3</v>
      </c>
      <c r="G24">
        <v>170</v>
      </c>
      <c r="H24" s="2">
        <v>1</v>
      </c>
      <c r="I24">
        <v>125</v>
      </c>
      <c r="J24">
        <f ca="1">D24*$M24/100</f>
        <v>25</v>
      </c>
      <c r="K24">
        <f ca="1">E24*$M24/100</f>
        <v>11.9625</v>
      </c>
      <c r="L24">
        <f ca="1">F24*$M24/100</f>
        <v>1.625</v>
      </c>
      <c r="M24" s="3">
        <f ca="1">G24*$M24/100</f>
        <v>212.5</v>
      </c>
    </row>
    <row r="25" spans="1:14">
      <c r="A25" t="s">
        <v>82</v>
      </c>
      <c r="B25">
        <v>311</v>
      </c>
      <c r="C25" s="4">
        <v>1.21</v>
      </c>
      <c r="D25" s="1">
        <v>21</v>
      </c>
      <c r="E25">
        <v>4</v>
      </c>
      <c r="F25">
        <v>0</v>
      </c>
      <c r="G25">
        <v>121</v>
      </c>
      <c r="H25" s="2">
        <v>1</v>
      </c>
      <c r="I25">
        <v>200</v>
      </c>
      <c r="J25">
        <f ca="1">D25*$M25/100</f>
        <v>42</v>
      </c>
      <c r="K25">
        <f ca="1">E25*$M25/100</f>
        <v>8</v>
      </c>
      <c r="L25">
        <f ca="1">F25*$M25/100</f>
        <v>0</v>
      </c>
      <c r="M25" s="3">
        <f ca="1">G25*$M25/100</f>
        <v>242</v>
      </c>
      <c r="N25" t="s">
        <v>63</v>
      </c>
    </row>
    <row r="26" spans="1:14">
      <c r="A26" t="s">
        <v>83</v>
      </c>
      <c r="B26">
        <v>312</v>
      </c>
      <c r="C26">
        <v>0.82299999999999995</v>
      </c>
      <c r="D26" s="1">
        <v>13.24</v>
      </c>
      <c r="E26">
        <v>1.45</v>
      </c>
      <c r="F26">
        <v>4</v>
      </c>
      <c r="G26">
        <v>82.55</v>
      </c>
      <c r="H26" s="2">
        <v>4</v>
      </c>
      <c r="I26">
        <v>235</v>
      </c>
      <c r="J26">
        <f ca="1">D26*$M26/100</f>
        <v>31.114000000000001</v>
      </c>
      <c r="K26">
        <f ca="1">E26*$M26/100</f>
        <v>3.4075000000000002</v>
      </c>
      <c r="L26">
        <f ca="1">F26*$M26/100</f>
        <v>9.4</v>
      </c>
      <c r="M26" s="3">
        <f ca="1">G26*$M26/100</f>
        <v>193.99250000000001</v>
      </c>
      <c r="N26" t="s">
        <v>63</v>
      </c>
    </row>
    <row r="27" spans="1:14">
      <c r="A27" t="s">
        <v>84</v>
      </c>
      <c r="B27">
        <v>317</v>
      </c>
      <c r="C27" s="4">
        <v>1.23</v>
      </c>
      <c r="D27" s="1">
        <v>2.7</v>
      </c>
      <c r="E27">
        <v>2.2000000000000002</v>
      </c>
      <c r="F27">
        <v>25.5</v>
      </c>
      <c r="G27">
        <v>123</v>
      </c>
      <c r="H27" s="2">
        <v>31</v>
      </c>
      <c r="I27">
        <v>150</v>
      </c>
      <c r="J27">
        <f ca="1">D27*$M27/100</f>
        <v>4.05</v>
      </c>
      <c r="K27">
        <f ca="1">E27*$M27/100</f>
        <v>3.3</v>
      </c>
      <c r="L27">
        <f ca="1">F27*$M27/100</f>
        <v>38.25</v>
      </c>
      <c r="M27" s="3">
        <f ca="1">G27*$M27/100</f>
        <v>184.5</v>
      </c>
      <c r="N27" t="s">
        <v>63</v>
      </c>
    </row>
    <row r="28" spans="1:14">
      <c r="A28" t="s">
        <v>85</v>
      </c>
      <c r="B28">
        <v>325</v>
      </c>
      <c r="C28">
        <v>0.53</v>
      </c>
      <c r="D28" s="1">
        <v>0.6</v>
      </c>
      <c r="E28">
        <v>0.3</v>
      </c>
      <c r="F28">
        <v>11.6</v>
      </c>
      <c r="G28">
        <v>53</v>
      </c>
      <c r="H28" s="2">
        <v>1</v>
      </c>
      <c r="I28">
        <v>150</v>
      </c>
      <c r="J28">
        <f ca="1">D28*$M28/100</f>
        <v>0.9</v>
      </c>
      <c r="K28">
        <f ca="1">E28*$M28/100</f>
        <v>0.45</v>
      </c>
      <c r="L28">
        <f ca="1">F28*$M28/100</f>
        <v>17.399999999999999</v>
      </c>
      <c r="M28" s="3">
        <f ca="1">G28*$M28/100</f>
        <v>79.5</v>
      </c>
      <c r="N28" t="s">
        <v>63</v>
      </c>
    </row>
    <row r="29" spans="1:14">
      <c r="A29" t="s">
        <v>86</v>
      </c>
      <c r="B29">
        <v>327</v>
      </c>
      <c r="C29">
        <v>0.78</v>
      </c>
      <c r="D29" s="1">
        <v>2.06</v>
      </c>
      <c r="E29">
        <v>2.4900000000000002</v>
      </c>
      <c r="F29">
        <v>11.45</v>
      </c>
      <c r="G29">
        <v>78</v>
      </c>
      <c r="H29" s="2">
        <v>2</v>
      </c>
      <c r="I29">
        <v>225</v>
      </c>
      <c r="J29">
        <f ca="1">D29*$M29/100</f>
        <v>4.6349999999999998</v>
      </c>
      <c r="K29">
        <f ca="1">E29*$M29/100</f>
        <v>5.6025</v>
      </c>
      <c r="L29">
        <f ca="1">F29*$M29/100</f>
        <v>25.762499999999999</v>
      </c>
      <c r="M29" s="3">
        <f ca="1">G29*$M29/100</f>
        <v>175.5</v>
      </c>
    </row>
    <row r="30" spans="1:14">
      <c r="A30" t="s">
        <v>87</v>
      </c>
      <c r="B30">
        <v>332</v>
      </c>
      <c r="C30">
        <v>0.13700000000000001</v>
      </c>
      <c r="D30" s="1">
        <v>1.1599999999999999</v>
      </c>
      <c r="E30">
        <v>0.14000000000000001</v>
      </c>
      <c r="F30">
        <v>1.74</v>
      </c>
      <c r="G30">
        <v>13.74</v>
      </c>
      <c r="H30" s="2">
        <v>1</v>
      </c>
      <c r="I30">
        <v>230</v>
      </c>
      <c r="J30">
        <f ca="1">D30*$M30/100</f>
        <v>2.6679999999999997</v>
      </c>
      <c r="K30">
        <f ca="1">E30*$M30/100</f>
        <v>0.32200000000000001</v>
      </c>
      <c r="L30">
        <f ca="1">F30*$M30/100</f>
        <v>4.0019999999999998</v>
      </c>
      <c r="M30" s="3">
        <f ca="1">G30*$M30/100</f>
        <v>31.602000000000004</v>
      </c>
      <c r="N30" t="s">
        <v>63</v>
      </c>
    </row>
    <row r="31" spans="1:14">
      <c r="A31" t="s">
        <v>88</v>
      </c>
      <c r="B31">
        <v>335</v>
      </c>
      <c r="C31">
        <v>0.57999999999999996</v>
      </c>
      <c r="D31" s="1">
        <v>4.0999999999999996</v>
      </c>
      <c r="E31">
        <v>0.2</v>
      </c>
      <c r="F31">
        <v>9.8000000000000007</v>
      </c>
      <c r="G31">
        <v>58</v>
      </c>
      <c r="H31" s="2">
        <v>3</v>
      </c>
      <c r="I31">
        <v>15</v>
      </c>
      <c r="J31">
        <f ca="1">D31*$M31/100</f>
        <v>0.61499999999999988</v>
      </c>
      <c r="K31">
        <f ca="1">E31*$M31/100</f>
        <v>0.03</v>
      </c>
      <c r="L31">
        <f ca="1">F31*$M31/100</f>
        <v>1.47</v>
      </c>
      <c r="M31" s="3">
        <f ca="1">G31*$M31/100</f>
        <v>8.6999999999999993</v>
      </c>
      <c r="N31" t="s">
        <v>63</v>
      </c>
    </row>
    <row r="32" spans="1:14">
      <c r="A32" t="s">
        <v>89</v>
      </c>
      <c r="B32">
        <v>358</v>
      </c>
      <c r="C32">
        <v>0.45</v>
      </c>
      <c r="D32" s="1">
        <v>1</v>
      </c>
      <c r="E32">
        <v>0</v>
      </c>
      <c r="F32">
        <v>9</v>
      </c>
      <c r="G32">
        <v>45</v>
      </c>
      <c r="H32" s="2">
        <v>1</v>
      </c>
      <c r="I32">
        <v>250</v>
      </c>
      <c r="J32">
        <f ca="1">D32*$M32/100</f>
        <v>2.5</v>
      </c>
      <c r="K32">
        <f ca="1">E32*$M32/100</f>
        <v>0</v>
      </c>
      <c r="L32">
        <f ca="1">F32*$M32/100</f>
        <v>22.5</v>
      </c>
      <c r="M32" s="3">
        <f ca="1">G32*$M32/100</f>
        <v>112.5</v>
      </c>
    </row>
    <row r="33" spans="1:14">
      <c r="A33" t="s">
        <v>90</v>
      </c>
      <c r="B33">
        <v>359</v>
      </c>
      <c r="C33">
        <v>0.12</v>
      </c>
      <c r="D33" s="1">
        <v>1.33</v>
      </c>
      <c r="E33">
        <v>0.1</v>
      </c>
      <c r="F33">
        <v>1.43</v>
      </c>
      <c r="G33">
        <v>12</v>
      </c>
      <c r="H33" s="2">
        <v>15</v>
      </c>
      <c r="I33">
        <v>1000</v>
      </c>
      <c r="J33">
        <f ca="1">D33*$M33/100</f>
        <v>13.3</v>
      </c>
      <c r="K33">
        <f ca="1">E33*$M33/100</f>
        <v>1</v>
      </c>
      <c r="L33">
        <f ca="1">F33*$M33/100</f>
        <v>14.3</v>
      </c>
      <c r="M33" s="3">
        <f ca="1">G33*$M33/100</f>
        <v>120</v>
      </c>
      <c r="N33" t="s">
        <v>63</v>
      </c>
    </row>
    <row r="34" spans="1:14">
      <c r="A34" t="s">
        <v>91</v>
      </c>
      <c r="B34">
        <v>364</v>
      </c>
      <c r="C34">
        <v>0.27</v>
      </c>
      <c r="D34" s="1">
        <v>1.7</v>
      </c>
      <c r="E34">
        <v>0.1</v>
      </c>
      <c r="F34">
        <v>4.7</v>
      </c>
      <c r="G34">
        <v>27</v>
      </c>
      <c r="H34" s="2">
        <v>16</v>
      </c>
      <c r="I34">
        <v>80</v>
      </c>
      <c r="J34">
        <f ca="1">D34*$M34/100</f>
        <v>1.36</v>
      </c>
      <c r="K34">
        <f ca="1">E34*$M34/100</f>
        <v>0.08</v>
      </c>
      <c r="L34">
        <f ca="1">F34*$M34/100</f>
        <v>3.76</v>
      </c>
      <c r="M34" s="3">
        <f ca="1">G34*$M34/100</f>
        <v>21.6</v>
      </c>
      <c r="N34" t="s">
        <v>63</v>
      </c>
    </row>
    <row r="35" spans="1:14">
      <c r="A35" t="s">
        <v>92</v>
      </c>
      <c r="B35">
        <v>392</v>
      </c>
      <c r="C35">
        <v>0.5</v>
      </c>
      <c r="D35" s="1">
        <v>0.7</v>
      </c>
      <c r="E35">
        <v>0.3</v>
      </c>
      <c r="F35">
        <v>10.1</v>
      </c>
      <c r="G35">
        <v>50</v>
      </c>
      <c r="H35" s="2">
        <v>3</v>
      </c>
      <c r="I35">
        <v>396</v>
      </c>
      <c r="J35">
        <f ca="1">D35*$M35/100</f>
        <v>2.7719999999999998</v>
      </c>
      <c r="K35">
        <f ca="1">E35*$M35/100</f>
        <v>1.1879999999999999</v>
      </c>
      <c r="L35">
        <f ca="1">F35*$M35/100</f>
        <v>39.996000000000002</v>
      </c>
      <c r="M35" s="3">
        <f ca="1">G35*$M35/100</f>
        <v>198</v>
      </c>
      <c r="N35" t="s">
        <v>63</v>
      </c>
    </row>
    <row r="36" spans="1:14">
      <c r="A36" t="s">
        <v>93</v>
      </c>
      <c r="B36">
        <v>407</v>
      </c>
      <c r="C36">
        <v>0.3</v>
      </c>
      <c r="D36" s="1">
        <v>1.2</v>
      </c>
      <c r="E36">
        <v>1</v>
      </c>
      <c r="F36">
        <v>2.7</v>
      </c>
      <c r="G36">
        <v>30</v>
      </c>
      <c r="H36" s="2">
        <v>8</v>
      </c>
      <c r="I36">
        <v>40</v>
      </c>
      <c r="J36">
        <f ca="1">D36*$M36/100</f>
        <v>0.48</v>
      </c>
      <c r="K36">
        <f ca="1">E36*$M36/100</f>
        <v>0.4</v>
      </c>
      <c r="L36">
        <f ca="1">F36*$M36/100</f>
        <v>1.08</v>
      </c>
      <c r="M36" s="3">
        <f ca="1">G36*$M36/100</f>
        <v>12</v>
      </c>
      <c r="N36" t="s">
        <v>63</v>
      </c>
    </row>
    <row r="37" spans="1:14">
      <c r="A37" t="s">
        <v>94</v>
      </c>
      <c r="B37">
        <v>412</v>
      </c>
      <c r="C37">
        <v>0.71</v>
      </c>
      <c r="D37" s="1">
        <v>2</v>
      </c>
      <c r="E37">
        <v>0.11</v>
      </c>
      <c r="F37">
        <v>14.8</v>
      </c>
      <c r="G37">
        <v>71</v>
      </c>
      <c r="H37" s="2">
        <v>2</v>
      </c>
      <c r="I37">
        <v>200</v>
      </c>
      <c r="J37">
        <f ca="1">D37*$M37/100</f>
        <v>4</v>
      </c>
      <c r="K37">
        <f ca="1">E37*$M37/100</f>
        <v>0.22</v>
      </c>
      <c r="L37">
        <f ca="1">F37*$M37/100</f>
        <v>29.6</v>
      </c>
      <c r="M37" s="3">
        <f ca="1">G37*$M37/100</f>
        <v>142</v>
      </c>
      <c r="N37" t="s">
        <v>63</v>
      </c>
    </row>
    <row r="38" spans="1:14">
      <c r="A38" t="s">
        <v>95</v>
      </c>
      <c r="B38">
        <v>415</v>
      </c>
      <c r="C38">
        <v>0.36</v>
      </c>
      <c r="D38" s="1">
        <v>0.45</v>
      </c>
      <c r="E38">
        <v>0.38</v>
      </c>
      <c r="F38">
        <v>5.17</v>
      </c>
      <c r="G38">
        <v>36</v>
      </c>
      <c r="H38" s="2">
        <v>1</v>
      </c>
      <c r="I38">
        <v>184</v>
      </c>
      <c r="J38">
        <f ca="1">D38*$M38/100</f>
        <v>0.82799999999999996</v>
      </c>
      <c r="K38">
        <f ca="1">E38*$M38/100</f>
        <v>0.69920000000000004</v>
      </c>
      <c r="L38">
        <f ca="1">F38*$M38/100</f>
        <v>9.5128000000000004</v>
      </c>
      <c r="M38" s="3">
        <f ca="1">G38*$M38/100</f>
        <v>66.239999999999995</v>
      </c>
    </row>
    <row r="39" spans="1:14">
      <c r="A39" t="s">
        <v>96</v>
      </c>
      <c r="B39">
        <v>424</v>
      </c>
      <c r="C39">
        <v>0.84</v>
      </c>
      <c r="D39" s="1">
        <v>5.4</v>
      </c>
      <c r="E39">
        <v>0.2</v>
      </c>
      <c r="F39">
        <v>15.6</v>
      </c>
      <c r="G39">
        <v>84</v>
      </c>
      <c r="H39" s="2">
        <v>140</v>
      </c>
      <c r="I39">
        <v>130</v>
      </c>
      <c r="J39">
        <f ca="1">D39*$M39/100</f>
        <v>7.02</v>
      </c>
      <c r="K39">
        <f ca="1">E39*$M39/100</f>
        <v>0.26</v>
      </c>
      <c r="L39">
        <f ca="1">F39*$M39/100</f>
        <v>20.28</v>
      </c>
      <c r="M39" s="3">
        <f ca="1">G39*$M39/100</f>
        <v>109.2</v>
      </c>
      <c r="N39" t="s">
        <v>63</v>
      </c>
    </row>
    <row r="40" spans="1:14">
      <c r="A40" t="s">
        <v>79</v>
      </c>
      <c r="B40">
        <v>454</v>
      </c>
      <c r="C40">
        <v>0.53</v>
      </c>
      <c r="D40" s="1">
        <v>0.4</v>
      </c>
      <c r="E40">
        <v>0.2</v>
      </c>
      <c r="F40">
        <v>12.4</v>
      </c>
      <c r="G40">
        <v>53</v>
      </c>
      <c r="H40" s="2">
        <v>0.5</v>
      </c>
      <c r="I40">
        <v>450</v>
      </c>
      <c r="J40">
        <f ca="1">D40*$M40/100</f>
        <v>1.8</v>
      </c>
      <c r="K40">
        <f ca="1">E40*$M40/100</f>
        <v>0.9</v>
      </c>
      <c r="L40">
        <f ca="1">F40*$M40/100</f>
        <v>55.8</v>
      </c>
      <c r="M40" s="3">
        <f ca="1">G40*$M40/100</f>
        <v>238.5</v>
      </c>
      <c r="N40" t="s">
        <v>63</v>
      </c>
    </row>
    <row r="41" spans="1:14">
      <c r="A41" t="s">
        <v>97</v>
      </c>
      <c r="B41">
        <v>536</v>
      </c>
      <c r="C41">
        <v>1.1100000000000001</v>
      </c>
      <c r="D41" s="1">
        <v>20</v>
      </c>
      <c r="E41">
        <v>3</v>
      </c>
      <c r="F41">
        <v>1</v>
      </c>
      <c r="G41">
        <v>111</v>
      </c>
      <c r="H41" s="2">
        <v>9</v>
      </c>
      <c r="I41">
        <v>170</v>
      </c>
      <c r="J41">
        <f ca="1">D41*$M41/100</f>
        <v>34</v>
      </c>
      <c r="K41">
        <f ca="1">E41*$M41/100</f>
        <v>5.0999999999999996</v>
      </c>
      <c r="L41">
        <f ca="1">F41*$M41/100</f>
        <v>1.7</v>
      </c>
      <c r="M41" s="3">
        <f ca="1">G41*$M41/100</f>
        <v>188.7</v>
      </c>
    </row>
    <row r="42" spans="1:14">
      <c r="A42" t="s">
        <v>98</v>
      </c>
      <c r="B42">
        <v>545</v>
      </c>
      <c r="C42">
        <v>0.93</v>
      </c>
      <c r="D42" s="1">
        <v>18.899999999999999</v>
      </c>
      <c r="E42">
        <v>1.51</v>
      </c>
      <c r="F42">
        <v>0.78</v>
      </c>
      <c r="G42">
        <v>93</v>
      </c>
      <c r="H42" s="2">
        <v>1</v>
      </c>
      <c r="I42">
        <v>5</v>
      </c>
      <c r="J42">
        <f ca="1">D42*$M42/100</f>
        <v>0.94499999999999995</v>
      </c>
      <c r="K42">
        <f ca="1">E42*$M42/100</f>
        <v>7.5499999999999998E-2</v>
      </c>
      <c r="L42">
        <f ca="1">F42*$M42/100</f>
        <v>3.9000000000000007E-2</v>
      </c>
      <c r="M42" s="3">
        <f ca="1">G42*$M42/100</f>
        <v>4.6500000000000004</v>
      </c>
      <c r="N42" t="s">
        <v>63</v>
      </c>
    </row>
    <row r="43" spans="1:14">
      <c r="A43" t="s">
        <v>99</v>
      </c>
      <c r="B43">
        <v>546</v>
      </c>
      <c r="C43" s="13">
        <v>2.33</v>
      </c>
      <c r="D43" s="1">
        <v>27.9</v>
      </c>
      <c r="E43">
        <v>13.4</v>
      </c>
      <c r="F43">
        <v>0</v>
      </c>
      <c r="G43">
        <v>233</v>
      </c>
      <c r="H43" s="2">
        <v>1</v>
      </c>
      <c r="I43">
        <v>500</v>
      </c>
      <c r="J43">
        <f ca="1">D43*$M43/100</f>
        <v>139.5</v>
      </c>
      <c r="K43">
        <f ca="1">E43*$M43/100</f>
        <v>67</v>
      </c>
      <c r="L43">
        <f ca="1">F43*$M43/100</f>
        <v>0</v>
      </c>
      <c r="M43" s="3">
        <f ca="1">G43*$M43/100</f>
        <v>1165</v>
      </c>
    </row>
    <row r="44" spans="1:14">
      <c r="A44" t="s">
        <v>100</v>
      </c>
      <c r="B44">
        <v>550</v>
      </c>
      <c r="C44">
        <v>0.36</v>
      </c>
      <c r="D44" s="1">
        <v>4.45</v>
      </c>
      <c r="E44">
        <v>0.34</v>
      </c>
      <c r="F44">
        <v>3.29</v>
      </c>
      <c r="G44">
        <v>36</v>
      </c>
      <c r="H44" s="2">
        <v>19</v>
      </c>
      <c r="I44">
        <v>500</v>
      </c>
      <c r="J44">
        <f ca="1">D44*$M44/100</f>
        <v>22.25</v>
      </c>
      <c r="K44">
        <f ca="1">E44*$M44/100</f>
        <v>1.7</v>
      </c>
      <c r="L44">
        <f ca="1">F44*$M44/100</f>
        <v>16.45</v>
      </c>
      <c r="M44" s="3">
        <f ca="1">G44*$M44/100</f>
        <v>180</v>
      </c>
      <c r="N44" t="s">
        <v>63</v>
      </c>
    </row>
    <row r="45" spans="1:14">
      <c r="A45" t="s">
        <v>82</v>
      </c>
      <c r="B45">
        <v>552</v>
      </c>
      <c r="C45">
        <v>1.2</v>
      </c>
      <c r="D45" s="1">
        <v>12</v>
      </c>
      <c r="E45">
        <v>7.4</v>
      </c>
      <c r="F45">
        <v>1.5</v>
      </c>
      <c r="G45">
        <v>120</v>
      </c>
      <c r="H45" s="2">
        <v>1</v>
      </c>
      <c r="I45">
        <v>500</v>
      </c>
      <c r="J45">
        <f ca="1">D45*$M45/100</f>
        <v>60</v>
      </c>
      <c r="K45">
        <f ca="1">E45*$M45/100</f>
        <v>37</v>
      </c>
      <c r="L45">
        <f ca="1">F45*$M45/100</f>
        <v>7.5</v>
      </c>
      <c r="M45" s="3">
        <f ca="1">G45*$M45/100</f>
        <v>600</v>
      </c>
    </row>
    <row r="46" spans="1:14">
      <c r="A46" t="s">
        <v>101</v>
      </c>
      <c r="B46">
        <v>557</v>
      </c>
      <c r="C46">
        <v>1.2</v>
      </c>
      <c r="D46" s="1">
        <v>12</v>
      </c>
      <c r="E46">
        <v>7.4</v>
      </c>
      <c r="F46">
        <v>1.5</v>
      </c>
      <c r="G46">
        <v>120</v>
      </c>
      <c r="H46" s="2">
        <v>1</v>
      </c>
      <c r="I46">
        <v>750</v>
      </c>
      <c r="J46">
        <f ca="1">D46*$M46/100</f>
        <v>90</v>
      </c>
      <c r="K46">
        <f ca="1">E46*$M46/100</f>
        <v>55.5</v>
      </c>
      <c r="L46">
        <f ca="1">F46*$M46/100</f>
        <v>11.25</v>
      </c>
      <c r="M46" s="3">
        <f ca="1">G46*$M46/100</f>
        <v>900</v>
      </c>
      <c r="N46" t="s">
        <v>63</v>
      </c>
    </row>
    <row r="47" spans="1:14">
      <c r="A47" t="s">
        <v>102</v>
      </c>
      <c r="B47">
        <v>561</v>
      </c>
      <c r="C47" s="4">
        <v>1.23</v>
      </c>
      <c r="D47" s="1">
        <v>20.100000000000001</v>
      </c>
      <c r="E47">
        <v>4.5</v>
      </c>
      <c r="F47">
        <v>0.3</v>
      </c>
      <c r="G47">
        <v>123</v>
      </c>
      <c r="H47" s="2">
        <v>2</v>
      </c>
      <c r="I47">
        <v>165</v>
      </c>
      <c r="J47">
        <f ca="1">D47*$M47/100</f>
        <v>33.165000000000006</v>
      </c>
      <c r="K47">
        <f ca="1">E47*$M47/100</f>
        <v>7.4249999999999998</v>
      </c>
      <c r="L47">
        <f ca="1">F47*$M47/100</f>
        <v>0.495</v>
      </c>
      <c r="M47" s="3">
        <f ca="1">G47*$M47/100</f>
        <v>202.95</v>
      </c>
    </row>
    <row r="48" spans="1:14">
      <c r="A48" t="s">
        <v>103</v>
      </c>
      <c r="B48">
        <v>562</v>
      </c>
      <c r="C48" s="4">
        <v>1.33</v>
      </c>
      <c r="D48" s="1">
        <v>22</v>
      </c>
      <c r="E48">
        <v>5</v>
      </c>
      <c r="F48">
        <v>0</v>
      </c>
      <c r="G48">
        <v>133</v>
      </c>
      <c r="H48" s="2">
        <v>2</v>
      </c>
      <c r="I48">
        <v>300</v>
      </c>
      <c r="J48">
        <f ca="1">D48*$M48/100</f>
        <v>66</v>
      </c>
      <c r="K48">
        <f ca="1">E48*$M48/100</f>
        <v>15</v>
      </c>
      <c r="L48">
        <f ca="1">F48*$M48/100</f>
        <v>0</v>
      </c>
      <c r="M48" s="3">
        <f ca="1">G48*$M48/100</f>
        <v>399</v>
      </c>
    </row>
    <row r="49" spans="1:14">
      <c r="A49" t="s">
        <v>104</v>
      </c>
      <c r="B49">
        <v>563</v>
      </c>
      <c r="C49">
        <v>1.08</v>
      </c>
      <c r="D49" s="1">
        <v>19</v>
      </c>
      <c r="E49">
        <v>2.9</v>
      </c>
      <c r="F49">
        <v>1.3</v>
      </c>
      <c r="G49">
        <v>107.5</v>
      </c>
      <c r="H49" s="2">
        <v>6</v>
      </c>
      <c r="I49">
        <v>210</v>
      </c>
      <c r="J49">
        <f ca="1">D49*$M49/100</f>
        <v>39.9</v>
      </c>
      <c r="K49">
        <f ca="1">E49*$M49/100</f>
        <v>6.09</v>
      </c>
      <c r="L49">
        <f ca="1">F49*$M49/100</f>
        <v>2.73</v>
      </c>
      <c r="M49" s="3">
        <f ca="1">G49*$M49/100</f>
        <v>225.75</v>
      </c>
    </row>
    <row r="50" spans="1:14">
      <c r="A50" t="s">
        <v>105</v>
      </c>
      <c r="B50">
        <v>573</v>
      </c>
      <c r="C50">
        <v>0.65</v>
      </c>
      <c r="D50" t="s">
        <v>46</v>
      </c>
      <c r="E50" t="s">
        <v>46</v>
      </c>
      <c r="F50" t="s">
        <v>46</v>
      </c>
      <c r="G50" s="6">
        <v>65</v>
      </c>
      <c r="H50" t="s">
        <v>46</v>
      </c>
      <c r="I50" t="s">
        <v>46</v>
      </c>
      <c r="J50" t="s">
        <v>46</v>
      </c>
      <c r="K50" t="s">
        <v>46</v>
      </c>
      <c r="L50" t="s">
        <v>46</v>
      </c>
      <c r="M50" s="7">
        <v>227.5</v>
      </c>
    </row>
    <row r="51" spans="1:14">
      <c r="A51" t="s">
        <v>106</v>
      </c>
      <c r="B51">
        <v>591</v>
      </c>
      <c r="C51">
        <v>1.1499999999999999</v>
      </c>
      <c r="D51" t="s">
        <v>46</v>
      </c>
      <c r="E51" t="s">
        <v>46</v>
      </c>
      <c r="F51" t="s">
        <v>46</v>
      </c>
      <c r="G51" s="6">
        <v>115</v>
      </c>
      <c r="H51" t="s">
        <v>46</v>
      </c>
      <c r="I51" t="s">
        <v>46</v>
      </c>
      <c r="J51" t="s">
        <v>46</v>
      </c>
      <c r="K51" t="s">
        <v>46</v>
      </c>
      <c r="L51" t="s">
        <v>46</v>
      </c>
      <c r="M51" s="7">
        <v>150</v>
      </c>
    </row>
    <row r="52" spans="1:14">
      <c r="A52" t="s">
        <v>107</v>
      </c>
      <c r="B52">
        <v>599</v>
      </c>
      <c r="C52">
        <v>0.32</v>
      </c>
      <c r="D52" t="s">
        <v>46</v>
      </c>
      <c r="E52" t="s">
        <v>46</v>
      </c>
      <c r="F52" t="s">
        <v>46</v>
      </c>
      <c r="G52" s="6">
        <v>32</v>
      </c>
      <c r="H52" t="s">
        <v>46</v>
      </c>
      <c r="I52" t="s">
        <v>46</v>
      </c>
      <c r="J52" t="s">
        <v>46</v>
      </c>
      <c r="K52" t="s">
        <v>46</v>
      </c>
      <c r="L52" t="s">
        <v>46</v>
      </c>
      <c r="M52" s="7">
        <v>128</v>
      </c>
    </row>
    <row r="53" spans="1:14">
      <c r="A53" t="s">
        <v>108</v>
      </c>
      <c r="B53">
        <v>629</v>
      </c>
      <c r="C53">
        <v>0.5</v>
      </c>
      <c r="D53" t="s">
        <v>46</v>
      </c>
      <c r="E53" t="s">
        <v>46</v>
      </c>
      <c r="F53" t="s">
        <v>46</v>
      </c>
      <c r="G53" s="6">
        <v>50</v>
      </c>
      <c r="H53" t="s">
        <v>46</v>
      </c>
      <c r="I53" t="s">
        <v>46</v>
      </c>
      <c r="J53" t="s">
        <v>46</v>
      </c>
      <c r="K53" t="s">
        <v>46</v>
      </c>
      <c r="L53" t="s">
        <v>46</v>
      </c>
      <c r="M53" s="7">
        <v>130</v>
      </c>
      <c r="N53" t="s">
        <v>63</v>
      </c>
    </row>
    <row r="54" spans="1:14">
      <c r="A54" t="s">
        <v>109</v>
      </c>
      <c r="B54">
        <v>639</v>
      </c>
      <c r="C54" s="4">
        <v>1.25</v>
      </c>
      <c r="D54" t="s">
        <v>46</v>
      </c>
      <c r="E54" t="s">
        <v>46</v>
      </c>
      <c r="F54" t="s">
        <v>46</v>
      </c>
      <c r="G54" s="6">
        <v>125</v>
      </c>
      <c r="H54" t="s">
        <v>46</v>
      </c>
      <c r="I54" t="s">
        <v>46</v>
      </c>
      <c r="J54" t="s">
        <v>46</v>
      </c>
      <c r="K54" t="s">
        <v>46</v>
      </c>
      <c r="L54" t="s">
        <v>46</v>
      </c>
      <c r="M54" s="7">
        <v>300</v>
      </c>
      <c r="N54" t="s">
        <v>63</v>
      </c>
    </row>
    <row r="55" spans="1:14">
      <c r="A55" t="s">
        <v>110</v>
      </c>
      <c r="B55">
        <v>641</v>
      </c>
      <c r="C55">
        <v>1</v>
      </c>
      <c r="D55" t="s">
        <v>46</v>
      </c>
      <c r="E55" t="s">
        <v>46</v>
      </c>
      <c r="F55" t="s">
        <v>46</v>
      </c>
      <c r="G55" s="6">
        <v>100</v>
      </c>
      <c r="H55" t="s">
        <v>46</v>
      </c>
      <c r="I55" t="s">
        <v>46</v>
      </c>
      <c r="J55" t="s">
        <v>46</v>
      </c>
      <c r="K55" t="s">
        <v>46</v>
      </c>
      <c r="L55" t="s">
        <v>46</v>
      </c>
      <c r="M55" s="7">
        <v>500</v>
      </c>
    </row>
    <row r="56" spans="1:14">
      <c r="A56" t="s">
        <v>111</v>
      </c>
      <c r="B56">
        <v>647</v>
      </c>
      <c r="C56">
        <v>0.5</v>
      </c>
      <c r="D56" t="s">
        <v>46</v>
      </c>
      <c r="E56" t="s">
        <v>46</v>
      </c>
      <c r="F56" t="s">
        <v>46</v>
      </c>
      <c r="G56" s="6">
        <v>50</v>
      </c>
      <c r="H56" t="s">
        <v>46</v>
      </c>
      <c r="I56" t="s">
        <v>46</v>
      </c>
      <c r="J56" t="s">
        <v>46</v>
      </c>
      <c r="K56" t="s">
        <v>46</v>
      </c>
      <c r="L56" t="s">
        <v>46</v>
      </c>
      <c r="M56" s="7">
        <v>100</v>
      </c>
    </row>
    <row r="57" spans="1:14">
      <c r="A57" t="s">
        <v>112</v>
      </c>
      <c r="B57">
        <v>648</v>
      </c>
      <c r="C57">
        <v>0.34</v>
      </c>
      <c r="D57" t="s">
        <v>46</v>
      </c>
      <c r="E57" t="s">
        <v>46</v>
      </c>
      <c r="F57" t="s">
        <v>46</v>
      </c>
      <c r="G57" s="6">
        <v>34</v>
      </c>
      <c r="H57" t="s">
        <v>46</v>
      </c>
      <c r="I57" t="s">
        <v>46</v>
      </c>
      <c r="J57" t="s">
        <v>46</v>
      </c>
      <c r="K57" t="s">
        <v>46</v>
      </c>
      <c r="L57" t="s">
        <v>46</v>
      </c>
      <c r="M57" s="7">
        <v>25</v>
      </c>
    </row>
    <row r="58" spans="1:14">
      <c r="A58" t="s">
        <v>113</v>
      </c>
      <c r="B58">
        <v>649</v>
      </c>
      <c r="C58">
        <v>1</v>
      </c>
      <c r="D58" t="s">
        <v>46</v>
      </c>
      <c r="E58" t="s">
        <v>46</v>
      </c>
      <c r="F58" t="s">
        <v>46</v>
      </c>
      <c r="G58" s="6">
        <v>100</v>
      </c>
      <c r="H58" t="s">
        <v>46</v>
      </c>
      <c r="I58" t="s">
        <v>46</v>
      </c>
      <c r="J58" t="s">
        <v>46</v>
      </c>
      <c r="K58" t="s">
        <v>46</v>
      </c>
      <c r="L58" t="s">
        <v>46</v>
      </c>
      <c r="M58" s="7">
        <v>300</v>
      </c>
    </row>
    <row r="59" spans="1:14">
      <c r="A59" t="s">
        <v>114</v>
      </c>
      <c r="B59">
        <v>654</v>
      </c>
      <c r="C59">
        <v>1.2</v>
      </c>
      <c r="D59" t="s">
        <v>46</v>
      </c>
      <c r="E59" t="s">
        <v>46</v>
      </c>
      <c r="F59" t="s">
        <v>46</v>
      </c>
      <c r="G59" s="6">
        <v>120</v>
      </c>
      <c r="H59" t="s">
        <v>46</v>
      </c>
      <c r="I59" t="s">
        <v>46</v>
      </c>
      <c r="J59" t="s">
        <v>46</v>
      </c>
      <c r="K59" t="s">
        <v>46</v>
      </c>
      <c r="L59" t="s">
        <v>46</v>
      </c>
      <c r="M59" s="7">
        <v>390</v>
      </c>
      <c r="N59" t="s">
        <v>63</v>
      </c>
    </row>
    <row r="60" spans="1:14">
      <c r="A60" t="s">
        <v>115</v>
      </c>
      <c r="B60">
        <v>707</v>
      </c>
      <c r="C60">
        <v>1.1299999999999999</v>
      </c>
      <c r="D60" t="s">
        <v>46</v>
      </c>
      <c r="E60" t="s">
        <v>46</v>
      </c>
      <c r="F60" t="s">
        <v>46</v>
      </c>
      <c r="G60" s="6">
        <v>113.33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s="7">
        <v>160</v>
      </c>
    </row>
    <row r="61" spans="1:14">
      <c r="A61" t="s">
        <v>116</v>
      </c>
      <c r="B61">
        <v>735</v>
      </c>
      <c r="C61" s="4">
        <v>2.5</v>
      </c>
      <c r="D61" t="s">
        <v>46</v>
      </c>
      <c r="E61" t="s">
        <v>46</v>
      </c>
      <c r="F61" t="s">
        <v>46</v>
      </c>
      <c r="G61" s="6">
        <v>250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s="7">
        <v>500</v>
      </c>
    </row>
    <row r="62" spans="1:14">
      <c r="A62" t="s">
        <v>117</v>
      </c>
      <c r="B62">
        <v>770</v>
      </c>
      <c r="C62">
        <v>0.8</v>
      </c>
      <c r="D62" t="s">
        <v>46</v>
      </c>
      <c r="E62" t="s">
        <v>46</v>
      </c>
      <c r="F62" t="s">
        <v>46</v>
      </c>
      <c r="G62" s="6">
        <v>80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s="7">
        <v>200</v>
      </c>
      <c r="N62" t="s">
        <v>63</v>
      </c>
    </row>
    <row r="63" spans="1:14">
      <c r="A63" t="s">
        <v>118</v>
      </c>
      <c r="B63">
        <v>771</v>
      </c>
      <c r="C63">
        <v>0.63</v>
      </c>
      <c r="D63" t="s">
        <v>46</v>
      </c>
      <c r="E63" t="s">
        <v>46</v>
      </c>
      <c r="F63" t="s">
        <v>46</v>
      </c>
      <c r="G63" s="6">
        <v>63</v>
      </c>
      <c r="H63" t="s">
        <v>46</v>
      </c>
      <c r="I63" t="s">
        <v>46</v>
      </c>
      <c r="J63" t="s">
        <v>46</v>
      </c>
      <c r="K63" t="s">
        <v>46</v>
      </c>
      <c r="L63" t="s">
        <v>46</v>
      </c>
      <c r="M63" s="7">
        <v>12</v>
      </c>
      <c r="N63" t="s">
        <v>63</v>
      </c>
    </row>
    <row r="64" spans="1:14">
      <c r="A64" t="s">
        <v>98</v>
      </c>
      <c r="B64">
        <v>775</v>
      </c>
      <c r="C64">
        <v>1.2</v>
      </c>
      <c r="D64" t="s">
        <v>46</v>
      </c>
      <c r="E64" t="s">
        <v>46</v>
      </c>
      <c r="F64" t="s">
        <v>46</v>
      </c>
      <c r="G64" s="6">
        <v>120</v>
      </c>
      <c r="H64" t="s">
        <v>46</v>
      </c>
      <c r="I64" t="s">
        <v>46</v>
      </c>
      <c r="J64" t="s">
        <v>46</v>
      </c>
      <c r="K64" t="s">
        <v>46</v>
      </c>
      <c r="L64" t="s">
        <v>46</v>
      </c>
      <c r="M64" s="7">
        <v>90</v>
      </c>
    </row>
    <row r="65" spans="1:14">
      <c r="A65" t="s">
        <v>119</v>
      </c>
      <c r="B65">
        <v>786</v>
      </c>
      <c r="C65" s="4">
        <v>1.39</v>
      </c>
      <c r="D65" t="s">
        <v>46</v>
      </c>
      <c r="E65" t="s">
        <v>46</v>
      </c>
      <c r="F65" t="s">
        <v>46</v>
      </c>
      <c r="G65" s="6">
        <v>139</v>
      </c>
      <c r="H65" t="s">
        <v>46</v>
      </c>
      <c r="I65" t="s">
        <v>46</v>
      </c>
      <c r="J65" t="s">
        <v>46</v>
      </c>
      <c r="K65" t="s">
        <v>46</v>
      </c>
      <c r="L65" t="s">
        <v>46</v>
      </c>
      <c r="M65" s="7">
        <v>271</v>
      </c>
      <c r="N65" t="s">
        <v>63</v>
      </c>
    </row>
    <row r="66" spans="1:14">
      <c r="A66" t="s">
        <v>120</v>
      </c>
      <c r="B66">
        <v>838</v>
      </c>
      <c r="C66">
        <v>2</v>
      </c>
      <c r="D66" t="s">
        <v>46</v>
      </c>
      <c r="E66" t="s">
        <v>46</v>
      </c>
      <c r="F66" t="s">
        <v>46</v>
      </c>
      <c r="G66" s="6">
        <v>200</v>
      </c>
      <c r="H66" t="s">
        <v>46</v>
      </c>
      <c r="I66" t="s">
        <v>46</v>
      </c>
      <c r="J66" t="s">
        <v>46</v>
      </c>
      <c r="K66" t="s">
        <v>46</v>
      </c>
      <c r="L66" t="s">
        <v>46</v>
      </c>
      <c r="M66" s="7">
        <v>110</v>
      </c>
    </row>
    <row r="67" spans="1:14">
      <c r="A67" t="s">
        <v>121</v>
      </c>
      <c r="B67">
        <v>850</v>
      </c>
      <c r="C67">
        <v>0.93</v>
      </c>
      <c r="D67" t="s">
        <v>46</v>
      </c>
      <c r="E67" t="s">
        <v>46</v>
      </c>
      <c r="F67" t="s">
        <v>46</v>
      </c>
      <c r="G67" s="6">
        <v>93</v>
      </c>
      <c r="H67" t="s">
        <v>46</v>
      </c>
      <c r="I67" t="s">
        <v>46</v>
      </c>
      <c r="J67" t="s">
        <v>46</v>
      </c>
      <c r="K67" t="s">
        <v>46</v>
      </c>
      <c r="L67" t="s">
        <v>46</v>
      </c>
      <c r="M67" s="7">
        <v>93</v>
      </c>
      <c r="N67" t="s">
        <v>63</v>
      </c>
    </row>
    <row r="68" spans="1:14">
      <c r="A68" t="s">
        <v>94</v>
      </c>
      <c r="B68">
        <v>852</v>
      </c>
      <c r="C68">
        <v>0.69</v>
      </c>
      <c r="D68" t="s">
        <v>46</v>
      </c>
      <c r="E68" t="s">
        <v>46</v>
      </c>
      <c r="F68" t="s">
        <v>46</v>
      </c>
      <c r="G68" s="6">
        <v>69</v>
      </c>
      <c r="H68" t="s">
        <v>46</v>
      </c>
      <c r="I68" t="s">
        <v>46</v>
      </c>
      <c r="J68" t="s">
        <v>46</v>
      </c>
      <c r="K68" t="s">
        <v>46</v>
      </c>
      <c r="L68" t="s">
        <v>46</v>
      </c>
      <c r="M68" s="7">
        <v>87.5</v>
      </c>
    </row>
    <row r="69" spans="1:14">
      <c r="A69" t="s">
        <v>117</v>
      </c>
      <c r="B69">
        <v>862</v>
      </c>
      <c r="C69">
        <v>1.0900000000000001</v>
      </c>
      <c r="D69" t="s">
        <v>46</v>
      </c>
      <c r="E69" t="s">
        <v>46</v>
      </c>
      <c r="F69" t="s">
        <v>46</v>
      </c>
      <c r="G69" s="6">
        <v>109</v>
      </c>
      <c r="H69" t="s">
        <v>46</v>
      </c>
      <c r="I69" t="s">
        <v>46</v>
      </c>
      <c r="J69" t="s">
        <v>46</v>
      </c>
      <c r="K69" t="s">
        <v>46</v>
      </c>
      <c r="L69" t="s">
        <v>46</v>
      </c>
      <c r="M69" s="7">
        <v>218</v>
      </c>
      <c r="N69" t="s">
        <v>63</v>
      </c>
    </row>
    <row r="70" spans="1:14">
      <c r="A70" t="s">
        <v>86</v>
      </c>
      <c r="B70">
        <v>895</v>
      </c>
      <c r="C70">
        <v>1.03</v>
      </c>
      <c r="D70" t="s">
        <v>46</v>
      </c>
      <c r="E70" t="s">
        <v>46</v>
      </c>
      <c r="F70" t="s">
        <v>46</v>
      </c>
      <c r="G70" s="6">
        <v>106</v>
      </c>
      <c r="H70" t="s">
        <v>46</v>
      </c>
      <c r="I70" t="s">
        <v>46</v>
      </c>
      <c r="J70" t="s">
        <v>46</v>
      </c>
      <c r="K70" t="s">
        <v>46</v>
      </c>
      <c r="L70" t="s">
        <v>46</v>
      </c>
      <c r="M70" s="7">
        <v>212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F1B0174AE16E4CB1CC41FAEDE75A33" ma:contentTypeVersion="29" ma:contentTypeDescription="Create a new document." ma:contentTypeScope="" ma:versionID="29caeb97e587edc5ffd97c0cc955b9a0">
  <xsd:schema xmlns:xsd="http://www.w3.org/2001/XMLSchema" xmlns:xs="http://www.w3.org/2001/XMLSchema" xmlns:p="http://schemas.microsoft.com/office/2006/metadata/properties" xmlns:ns2="2c4f76d2-e5fd-4d0c-9f1c-02c6c8d48dd6" xmlns:ns3="cf6faeb8-54d1-4580-a175-bd3097eaab2a" targetNamespace="http://schemas.microsoft.com/office/2006/metadata/properties" ma:root="true" ma:fieldsID="125c276e8ad9ac2088d73c59cf4fd2f7" ns2:_="" ns3:_="">
    <xsd:import namespace="2c4f76d2-e5fd-4d0c-9f1c-02c6c8d48dd6"/>
    <xsd:import namespace="cf6faeb8-54d1-4580-a175-bd3097eaab2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2:TaxCatchAll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f76d2-e5fd-4d0c-9f1c-02c6c8d48d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4738273-d04b-4d91-a371-b3953d63e64a}" ma:internalName="TaxCatchAll" ma:showField="CatchAllData" ma:web="2c4f76d2-e5fd-4d0c-9f1c-02c6c8d48d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faeb8-54d1-4580-a175-bd3097eaab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c4f76d2-e5fd-4d0c-9f1c-02c6c8d48dd6" xsi:nil="true"/>
    <lcf76f155ced4ddcb4097134ff3c332f xmlns="cf6faeb8-54d1-4580-a175-bd3097eaab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213CD-088F-41F8-A780-487072C51812}"/>
</file>

<file path=customXml/itemProps2.xml><?xml version="1.0" encoding="utf-8"?>
<ds:datastoreItem xmlns:ds="http://schemas.openxmlformats.org/officeDocument/2006/customXml" ds:itemID="{90E48E7C-5F7E-49C8-826E-7C10E2D9BFFA}"/>
</file>

<file path=customXml/itemProps3.xml><?xml version="1.0" encoding="utf-8"?>
<ds:datastoreItem xmlns:ds="http://schemas.openxmlformats.org/officeDocument/2006/customXml" ds:itemID="{A1FBFCFD-F047-4D88-B87F-4E24745977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Penn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Hallisky, Kyle</cp:lastModifiedBy>
  <cp:revision/>
  <dcterms:created xsi:type="dcterms:W3CDTF">2022-03-04T15:59:50Z</dcterms:created>
  <dcterms:modified xsi:type="dcterms:W3CDTF">2022-03-15T20:14:35Z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0x0101000FF1B0174AE16E4CB1CC41FAEDE75A33</vt:lpwstr>
  </property>
</Properties>
</file>