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SEPTEMVRI_2024/FAKTURI/Борса/"/>
    </mc:Choice>
  </mc:AlternateContent>
  <xr:revisionPtr revIDLastSave="376" documentId="8_{118C9198-0C0E-4C96-A262-35E343F94B10}" xr6:coauthVersionLast="47" xr6:coauthVersionMax="47" xr10:uidLastSave="{B47C10B7-9950-46DC-97E9-3A411E67DBF2}"/>
  <bookViews>
    <workbookView xWindow="-120" yWindow="-120" windowWidth="29040" windowHeight="15840" tabRatio="830" xr2:uid="{1ADC2452-97FA-4BBC-B86F-9101DE6A6C0D}"/>
  </bookViews>
  <sheets>
    <sheet name="ЕНЕРГИКО ЕООД" sheetId="8" r:id="rId1"/>
    <sheet name="ELPEDISON POWER GENERATION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8" l="1"/>
  <c r="H4" i="8" s="1"/>
  <c r="G5" i="7"/>
  <c r="G4" i="7"/>
  <c r="G6" i="7" l="1"/>
</calcChain>
</file>

<file path=xl/sharedStrings.xml><?xml version="1.0" encoding="utf-8"?>
<sst xmlns="http://schemas.openxmlformats.org/spreadsheetml/2006/main" count="23" uniqueCount="10">
  <si>
    <t>ТИБИЕЛ</t>
  </si>
  <si>
    <t>продава</t>
  </si>
  <si>
    <t>Номер на сделка</t>
  </si>
  <si>
    <t>единична цена</t>
  </si>
  <si>
    <t>крайна цена без ДДС</t>
  </si>
  <si>
    <t>крайна цена с ДДС</t>
  </si>
  <si>
    <t>Клиент</t>
  </si>
  <si>
    <t>количество</t>
  </si>
  <si>
    <t>ELPEDISON POWER GENERATION SOCIETE ANONYME</t>
  </si>
  <si>
    <t>ЕНЕРГИКО ЕООД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</si>
</sst>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H4"/>
  <sheetViews>
    <sheetView tabSelected="1" workbookViewId="0">
      <selection activeCell="G18" sqref="G18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8" ht="42.75" x14ac:dyDescent="0.25">
      <c r="C3" s="9" t="s">
        <v>6</v>
      </c>
      <c r="D3" s="10" t="s">
        <v>2</v>
      </c>
      <c r="E3" s="10" t="s">
        <v>7</v>
      </c>
      <c r="F3" s="10" t="s">
        <v>3</v>
      </c>
      <c r="G3" s="10" t="s">
        <v>4</v>
      </c>
      <c r="H3" s="10" t="s">
        <v>5</v>
      </c>
    </row>
    <row r="4" spans="1:8" s="5" customFormat="1" x14ac:dyDescent="0.25">
      <c r="A4" s="1" t="s">
        <v>0</v>
      </c>
      <c r="B4" s="1" t="s">
        <v>1</v>
      </c>
      <c r="C4" s="2" t="s">
        <v>9</v>
      </c>
      <c r="D4" s="3">
        <v>162057</v>
      </c>
      <c r="E4" s="8">
        <v>50</v>
      </c>
      <c r="F4" s="7">
        <v>60</v>
      </c>
      <c r="G4" s="4">
        <f t="shared" ref="G4" si="0">E4*F4</f>
        <v>3000</v>
      </c>
      <c r="H4" s="4">
        <f>+G4*1.2</f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924F-88F4-449D-BEAD-1F15364FEC32}">
  <dimension ref="A3:G6"/>
  <sheetViews>
    <sheetView workbookViewId="0">
      <selection activeCell="C10" sqref="C10"/>
    </sheetView>
  </sheetViews>
  <sheetFormatPr defaultRowHeight="15" x14ac:dyDescent="0.25"/>
  <cols>
    <col min="3" max="3" width="37.42578125" customWidth="1"/>
    <col min="4" max="4" width="10" bestFit="1" customWidth="1"/>
    <col min="5" max="7" width="9.28515625" bestFit="1" customWidth="1"/>
  </cols>
  <sheetData>
    <row r="3" spans="1:7" ht="42.75" x14ac:dyDescent="0.25">
      <c r="C3" s="9" t="s">
        <v>6</v>
      </c>
      <c r="D3" s="10" t="s">
        <v>2</v>
      </c>
      <c r="E3" s="10" t="s">
        <v>7</v>
      </c>
      <c r="F3" s="10" t="s">
        <v>3</v>
      </c>
      <c r="G3" s="10" t="s">
        <v>4</v>
      </c>
    </row>
    <row r="4" spans="1:7" s="5" customFormat="1" ht="30" x14ac:dyDescent="0.25">
      <c r="A4" s="1" t="s">
        <v>0</v>
      </c>
      <c r="B4" s="1" t="s">
        <v>1</v>
      </c>
      <c r="C4" s="6" t="s">
        <v>8</v>
      </c>
      <c r="D4" s="11">
        <v>162067</v>
      </c>
      <c r="E4" s="4">
        <v>100</v>
      </c>
      <c r="F4" s="4">
        <v>60.5</v>
      </c>
      <c r="G4" s="4">
        <f>E4*F4</f>
        <v>6050</v>
      </c>
    </row>
    <row r="5" spans="1:7" s="5" customFormat="1" ht="30" x14ac:dyDescent="0.25">
      <c r="A5" s="1" t="s">
        <v>0</v>
      </c>
      <c r="B5" s="1" t="s">
        <v>1</v>
      </c>
      <c r="C5" s="6" t="s">
        <v>8</v>
      </c>
      <c r="D5" s="12">
        <v>162068</v>
      </c>
      <c r="E5" s="7">
        <v>100</v>
      </c>
      <c r="F5" s="7">
        <v>61</v>
      </c>
      <c r="G5" s="7">
        <f>E5*F5</f>
        <v>6100</v>
      </c>
    </row>
    <row r="6" spans="1:7" s="5" customFormat="1" ht="30" x14ac:dyDescent="0.25">
      <c r="A6" s="1" t="s">
        <v>0</v>
      </c>
      <c r="B6" s="1" t="s">
        <v>1</v>
      </c>
      <c r="C6" s="6" t="s">
        <v>8</v>
      </c>
      <c r="D6" s="12">
        <v>162071</v>
      </c>
      <c r="E6" s="7">
        <v>50</v>
      </c>
      <c r="F6" s="7">
        <v>61.5</v>
      </c>
      <c r="G6" s="7">
        <f>SUM(G4:G5)</f>
        <v>12150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ЕНЕРГИКО ЕООД</vt:lpstr>
      <vt:lpstr>ELPEDISON POWER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2024-09-16T11:56:35Z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