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NEW\INDUSTRIAL - VNOS\CoGeneratori\Turci\ANIL\Manisa\"/>
    </mc:Choice>
  </mc:AlternateContent>
  <xr:revisionPtr revIDLastSave="0" documentId="13_ncr:1_{8DC4D89E-575C-414E-8396-F2167ADAADC3}" xr6:coauthVersionLast="47" xr6:coauthVersionMax="47" xr10:uidLastSave="{00000000-0000-0000-0000-000000000000}"/>
  <bookViews>
    <workbookView xWindow="-108" yWindow="-108" windowWidth="23256" windowHeight="12576" xr2:uid="{CBF6D964-E50D-443A-88F7-F57451F69E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D15" i="1"/>
  <c r="D13" i="1"/>
  <c r="C13" i="1"/>
  <c r="B13" i="1"/>
</calcChain>
</file>

<file path=xl/sharedStrings.xml><?xml version="1.0" encoding="utf-8"?>
<sst xmlns="http://schemas.openxmlformats.org/spreadsheetml/2006/main" count="16" uniqueCount="16">
  <si>
    <t>Дейност</t>
  </si>
  <si>
    <t>Стойност</t>
  </si>
  <si>
    <t>Покупна стойност</t>
  </si>
  <si>
    <t>EUR</t>
  </si>
  <si>
    <t>USD</t>
  </si>
  <si>
    <t>BGN</t>
  </si>
  <si>
    <t>Демонтаж</t>
  </si>
  <si>
    <t>Банкови гаранции и митнически разходи - Турция</t>
  </si>
  <si>
    <t>Транспорт Турция</t>
  </si>
  <si>
    <t>Пристанищни разходи Турция</t>
  </si>
  <si>
    <t>Морско навло</t>
  </si>
  <si>
    <t>Пристанищни разходи Бургас</t>
  </si>
  <si>
    <t>Транспорт Бургас - Брикел</t>
  </si>
  <si>
    <t>Карго застраховка</t>
  </si>
  <si>
    <t>Митнически разходи България</t>
  </si>
  <si>
    <t>ОБЩО, лв. без ДДС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</si>
</sst>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1" fillId="2" borderId="2" xfId="0" applyFont="1" applyFill="1" applyBorder="1" applyAlignment="1">
      <alignment wrapText="1"/>
    </xf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6AF5-9538-49A4-87F1-7C27D18C2FEC}">
  <dimension ref="A1:G18"/>
  <sheetViews>
    <sheetView tabSelected="1" topLeftCell="A4" workbookViewId="0">
      <selection activeCell="I7" sqref="I7"/>
    </sheetView>
  </sheetViews>
  <sheetFormatPr defaultRowHeight="14.4" x14ac:dyDescent="0.3"/>
  <cols>
    <col min="1" max="1" width="17.6640625" style="1" customWidth="1"/>
    <col min="2" max="2" width="18.109375" style="2" customWidth="1"/>
    <col min="3" max="3" width="12" style="2" customWidth="1"/>
    <col min="4" max="4" width="12.44140625" style="2" bestFit="1" customWidth="1"/>
    <col min="7" max="7" width="0" hidden="1" customWidth="1"/>
  </cols>
  <sheetData>
    <row r="1" spans="1:7" x14ac:dyDescent="0.3">
      <c r="A1" s="3" t="s">
        <v>0</v>
      </c>
      <c r="B1" s="4" t="s">
        <v>1</v>
      </c>
      <c r="C1" s="4"/>
      <c r="D1" s="4"/>
      <c r="G1">
        <v>1.95583</v>
      </c>
    </row>
    <row r="2" spans="1:7" ht="28.8" customHeight="1" x14ac:dyDescent="0.3">
      <c r="A2" s="3"/>
      <c r="B2" s="9" t="s">
        <v>3</v>
      </c>
      <c r="C2" s="9" t="s">
        <v>4</v>
      </c>
      <c r="D2" s="9" t="s">
        <v>5</v>
      </c>
      <c r="G2">
        <v>1.78</v>
      </c>
    </row>
    <row r="3" spans="1:7" x14ac:dyDescent="0.3">
      <c r="A3" s="3" t="s">
        <v>2</v>
      </c>
      <c r="B3" s="5">
        <v>4600000</v>
      </c>
      <c r="C3" s="5"/>
      <c r="D3" s="5"/>
    </row>
    <row r="4" spans="1:7" x14ac:dyDescent="0.3">
      <c r="A4" s="3" t="s">
        <v>6</v>
      </c>
      <c r="B4" s="5">
        <v>535000</v>
      </c>
      <c r="C4" s="5"/>
      <c r="D4" s="5"/>
    </row>
    <row r="5" spans="1:7" ht="43.2" x14ac:dyDescent="0.3">
      <c r="A5" s="3" t="s">
        <v>7</v>
      </c>
      <c r="B5" s="5">
        <v>10772.5</v>
      </c>
      <c r="C5" s="5"/>
      <c r="D5" s="5"/>
    </row>
    <row r="6" spans="1:7" x14ac:dyDescent="0.3">
      <c r="A6" s="3" t="s">
        <v>8</v>
      </c>
      <c r="B6" s="5">
        <v>352380</v>
      </c>
      <c r="C6" s="5"/>
      <c r="D6" s="5"/>
    </row>
    <row r="7" spans="1:7" ht="28.8" x14ac:dyDescent="0.3">
      <c r="A7" s="3" t="s">
        <v>9</v>
      </c>
      <c r="B7" s="5"/>
      <c r="C7" s="5">
        <v>110000</v>
      </c>
      <c r="D7" s="5"/>
    </row>
    <row r="8" spans="1:7" x14ac:dyDescent="0.3">
      <c r="A8" s="3" t="s">
        <v>10</v>
      </c>
      <c r="B8" s="5"/>
      <c r="C8" s="5">
        <v>210000</v>
      </c>
      <c r="D8" s="5"/>
    </row>
    <row r="9" spans="1:7" ht="28.8" x14ac:dyDescent="0.3">
      <c r="A9" s="3" t="s">
        <v>11</v>
      </c>
      <c r="B9" s="5"/>
      <c r="C9" s="5"/>
      <c r="D9" s="5">
        <v>94350</v>
      </c>
    </row>
    <row r="10" spans="1:7" ht="28.8" x14ac:dyDescent="0.3">
      <c r="A10" s="3" t="s">
        <v>12</v>
      </c>
      <c r="B10" s="5"/>
      <c r="C10" s="5"/>
      <c r="D10" s="5">
        <v>293000</v>
      </c>
    </row>
    <row r="11" spans="1:7" x14ac:dyDescent="0.3">
      <c r="A11" s="3" t="s">
        <v>13</v>
      </c>
      <c r="B11" s="5"/>
      <c r="C11" s="5"/>
      <c r="D11" s="5">
        <v>14975.2</v>
      </c>
    </row>
    <row r="12" spans="1:7" ht="28.8" x14ac:dyDescent="0.3">
      <c r="A12" s="3" t="s">
        <v>14</v>
      </c>
      <c r="B12" s="5"/>
      <c r="C12" s="5"/>
      <c r="D12" s="5">
        <v>3900</v>
      </c>
    </row>
    <row r="13" spans="1:7" x14ac:dyDescent="0.3">
      <c r="B13" s="2">
        <f>SUM(B3:B12)</f>
        <v>5498152.5</v>
      </c>
      <c r="C13" s="2">
        <f>SUM(C3:C12)</f>
        <v>320000</v>
      </c>
      <c r="D13" s="2">
        <f>SUM(D3:D12)</f>
        <v>406225.2</v>
      </c>
    </row>
    <row r="15" spans="1:7" hidden="1" x14ac:dyDescent="0.3">
      <c r="D15" s="2">
        <f>B13*G1</f>
        <v>10753451.604075</v>
      </c>
    </row>
    <row r="16" spans="1:7" hidden="1" x14ac:dyDescent="0.3">
      <c r="D16" s="2">
        <f>C13*G2</f>
        <v>569600</v>
      </c>
    </row>
    <row r="17" spans="1:4" ht="15" thickBot="1" x14ac:dyDescent="0.35"/>
    <row r="18" spans="1:4" ht="29.4" thickBot="1" x14ac:dyDescent="0.35">
      <c r="A18" s="6" t="s">
        <v>15</v>
      </c>
      <c r="B18" s="7"/>
      <c r="C18" s="7"/>
      <c r="D18" s="8">
        <f>D13+D15+D16</f>
        <v>11729276.804074999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2024-10-08T11:04:33Z</dcterms:created>
  <dcterms:modified xsi:type="dcterms:W3CDTF">2024-10-08T11:33:29Z</dcterms:modified>
</cp:coreProperties>
</file>