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БЛ и Брикел" sheetId="11" r:id="rId1"/>
  </sheets>
  <definedNames>
    <definedName name="_xlnm.Print_Area" localSheetId="0">'ТБЛ и Брикел'!$B$2:$O$37</definedName>
  </definedNames>
  <calcPr calcId="162913"/>
</workbook>
</file>

<file path=xl/calcChain.xml><?xml version="1.0" encoding="utf-8"?>
<calcChain xmlns="http://schemas.openxmlformats.org/spreadsheetml/2006/main">
  <c r="G19" i="11" l="1"/>
  <c r="G17" i="11"/>
  <c r="G16" i="11"/>
  <c r="G15" i="11"/>
  <c r="G14" i="11"/>
  <c r="G13" i="11"/>
  <c r="G12" i="11"/>
  <c r="G11" i="11"/>
  <c r="G10" i="11"/>
  <c r="N10" i="11" l="1"/>
  <c r="N11" i="11" l="1"/>
  <c r="G20" i="11"/>
</calcChain>
</file>

<file path=xl/sharedStrings.xml><?xml version="1.0" encoding="utf-8"?>
<sst xmlns="http://schemas.openxmlformats.org/spreadsheetml/2006/main" count="60" uniqueCount="35">
  <si>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</si>
  <si>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</si>
  <si>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</si>
  <si>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</si>
  <si>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</si>
  <si>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</si>
  <si>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</si>
  <si>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</si>
  <si>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</si>
  <si>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</si>
  <si>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</si>
  <si>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</si>
  <si>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</si>
  <si>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</si>
  <si>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</si>
  <si>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</si>
  <si>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</si>
  <si>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</si>
  <si>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</si>
  <si>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</si>
  <si>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</si>
  <si>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</si>
  <si>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Бд</t>
  </si>
  <si>
    <t>Гс</t>
  </si>
  <si>
    <t>Кан</t>
  </si>
  <si>
    <t>Ста</t>
  </si>
  <si>
    <t>договор 36/20 г. раздел IV чл.20(2)  през месец Януари -25 г.</t>
  </si>
  <si>
    <t>Раздел IV 4 чл. 20 (2)  през месец месец Януари -25 г.</t>
  </si>
  <si>
    <t>Др</t>
  </si>
  <si>
    <t>50517</t>
  </si>
  <si>
    <t>ПРР</t>
  </si>
  <si>
    <t>АЦ</t>
  </si>
  <si>
    <t>Блб</t>
  </si>
  <si>
    <t>Прр</t>
  </si>
  <si>
    <t>6-10 ян.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</si>
</sst>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DFF1D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25" fillId="0" borderId="0"/>
  </cellStyleXfs>
  <cellXfs count="9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2" fillId="2" borderId="19" xfId="0" applyFont="1" applyFill="1" applyBorder="1" applyAlignment="1">
      <alignment horizontal="center" vertical="center"/>
    </xf>
    <xf numFmtId="2" fontId="22" fillId="2" borderId="10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6" fillId="4" borderId="2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21" fillId="2" borderId="0" xfId="0" applyFont="1" applyFill="1" applyBorder="1" applyAlignment="1">
      <alignment vertical="center"/>
    </xf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24" fillId="2" borderId="0" xfId="0" applyFont="1" applyFill="1" applyAlignment="1"/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16" fontId="20" fillId="2" borderId="26" xfId="0" applyNumberFormat="1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165" fontId="20" fillId="2" borderId="28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6" fontId="26" fillId="2" borderId="25" xfId="0" applyNumberFormat="1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13" fillId="2" borderId="24" xfId="0" applyNumberFormat="1" applyFont="1" applyFill="1" applyBorder="1" applyAlignment="1" applyProtection="1">
      <alignment horizontal="center" vertical="center"/>
    </xf>
    <xf numFmtId="0" fontId="27" fillId="2" borderId="24" xfId="1" applyFont="1" applyFill="1" applyBorder="1" applyAlignment="1">
      <alignment horizontal="center" vertical="center"/>
    </xf>
    <xf numFmtId="16" fontId="28" fillId="2" borderId="25" xfId="0" applyNumberFormat="1" applyFont="1" applyFill="1" applyBorder="1" applyAlignment="1">
      <alignment horizontal="center" vertical="center"/>
    </xf>
    <xf numFmtId="16" fontId="21" fillId="2" borderId="29" xfId="0" applyNumberFormat="1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8" fillId="2" borderId="30" xfId="0" applyNumberFormat="1" applyFont="1" applyFill="1" applyBorder="1" applyAlignment="1" applyProtection="1">
      <alignment horizontal="center" vertical="center"/>
    </xf>
    <xf numFmtId="165" fontId="21" fillId="2" borderId="31" xfId="0" applyNumberFormat="1" applyFont="1" applyFill="1" applyBorder="1" applyAlignment="1">
      <alignment horizontal="center" vertical="center"/>
    </xf>
    <xf numFmtId="165" fontId="26" fillId="2" borderId="32" xfId="0" applyNumberFormat="1" applyFont="1" applyFill="1" applyBorder="1" applyAlignment="1">
      <alignment horizontal="center" vertical="center"/>
    </xf>
    <xf numFmtId="16" fontId="26" fillId="2" borderId="33" xfId="0" applyNumberFormat="1" applyFont="1" applyFill="1" applyBorder="1" applyAlignment="1">
      <alignment horizontal="center" vertical="center"/>
    </xf>
    <xf numFmtId="0" fontId="26" fillId="2" borderId="34" xfId="0" applyFont="1" applyFill="1" applyBorder="1" applyAlignment="1">
      <alignment horizontal="center" vertical="center"/>
    </xf>
    <xf numFmtId="0" fontId="29" fillId="2" borderId="34" xfId="0" applyFont="1" applyFill="1" applyBorder="1" applyAlignment="1">
      <alignment horizontal="center" vertical="center"/>
    </xf>
    <xf numFmtId="0" fontId="27" fillId="2" borderId="34" xfId="1" applyFont="1" applyFill="1" applyBorder="1" applyAlignment="1">
      <alignment horizontal="center" vertical="center"/>
    </xf>
    <xf numFmtId="165" fontId="26" fillId="2" borderId="35" xfId="0" applyNumberFormat="1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" xfId="18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00FFFF"/>
      <color rgb="FF1DFF1D"/>
      <color rgb="FFF22EA3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2"/>
  <sheetViews>
    <sheetView tabSelected="1" zoomScaleNormal="100" workbookViewId="0">
      <selection activeCell="L19" sqref="L19:M19"/>
    </sheetView>
  </sheetViews>
  <sheetFormatPr defaultRowHeight="15" x14ac:dyDescent="0.25"/>
  <cols>
    <col min="2" max="2" width="9.28515625" bestFit="1" customWidth="1"/>
    <col min="3" max="3" width="9.28515625" style="1" bestFit="1" customWidth="1"/>
    <col min="6" max="6" width="11.5703125" customWidth="1"/>
    <col min="7" max="7" width="17.5703125" style="2" customWidth="1"/>
    <col min="8" max="8" width="11.140625" customWidth="1"/>
    <col min="9" max="9" width="10.85546875" customWidth="1"/>
    <col min="14" max="14" width="17" style="2" customWidth="1"/>
  </cols>
  <sheetData>
    <row r="1" spans="2:24" ht="15.75" thickBot="1" x14ac:dyDescent="0.3"/>
    <row r="2" spans="2:24" ht="18.75" thickBot="1" x14ac:dyDescent="0.3">
      <c r="B2" s="59" t="s">
        <v>4</v>
      </c>
      <c r="C2" s="60"/>
      <c r="D2" s="60"/>
      <c r="E2" s="60"/>
      <c r="F2" s="60"/>
      <c r="G2" s="61"/>
      <c r="I2" s="36" t="s">
        <v>4</v>
      </c>
      <c r="J2" s="37"/>
      <c r="K2" s="37"/>
      <c r="L2" s="37"/>
      <c r="M2" s="37"/>
      <c r="N2" s="38"/>
    </row>
    <row r="3" spans="2:24" ht="15.75" x14ac:dyDescent="0.25">
      <c r="B3" s="62" t="s">
        <v>5</v>
      </c>
      <c r="C3" s="63"/>
      <c r="D3" s="63"/>
      <c r="E3" s="63"/>
      <c r="F3" s="63"/>
      <c r="G3" s="64"/>
      <c r="I3" s="39" t="s">
        <v>5</v>
      </c>
      <c r="J3" s="40"/>
      <c r="K3" s="40"/>
      <c r="L3" s="40"/>
      <c r="M3" s="40"/>
      <c r="N3" s="41"/>
    </row>
    <row r="4" spans="2:24" ht="15.75" x14ac:dyDescent="0.25">
      <c r="B4" s="65" t="s">
        <v>9</v>
      </c>
      <c r="C4" s="66"/>
      <c r="D4" s="66"/>
      <c r="E4" s="66"/>
      <c r="F4" s="66"/>
      <c r="G4" s="67"/>
      <c r="I4" s="42" t="s">
        <v>6</v>
      </c>
      <c r="J4" s="43"/>
      <c r="K4" s="43"/>
      <c r="L4" s="43"/>
      <c r="M4" s="43"/>
      <c r="N4" s="44"/>
    </row>
    <row r="5" spans="2:24" ht="15.75" x14ac:dyDescent="0.25">
      <c r="B5" s="68" t="s">
        <v>17</v>
      </c>
      <c r="C5" s="69"/>
      <c r="D5" s="69"/>
      <c r="E5" s="69"/>
      <c r="F5" s="69"/>
      <c r="G5" s="70"/>
      <c r="I5" s="45" t="s">
        <v>20</v>
      </c>
      <c r="J5" s="46"/>
      <c r="K5" s="46"/>
      <c r="L5" s="46"/>
      <c r="M5" s="46"/>
      <c r="N5" s="47"/>
    </row>
    <row r="6" spans="2:24" ht="15.75" x14ac:dyDescent="0.25">
      <c r="B6" s="53" t="s">
        <v>18</v>
      </c>
      <c r="C6" s="54"/>
      <c r="D6" s="54"/>
      <c r="E6" s="54"/>
      <c r="F6" s="54"/>
      <c r="G6" s="55"/>
      <c r="I6" s="48" t="s">
        <v>27</v>
      </c>
      <c r="J6" s="49"/>
      <c r="K6" s="49"/>
      <c r="L6" s="49"/>
      <c r="M6" s="49"/>
      <c r="N6" s="50"/>
    </row>
    <row r="7" spans="2:24" x14ac:dyDescent="0.25">
      <c r="B7" s="53" t="s">
        <v>26</v>
      </c>
      <c r="C7" s="54"/>
      <c r="D7" s="54"/>
      <c r="E7" s="54"/>
      <c r="F7" s="54"/>
      <c r="G7" s="55"/>
      <c r="I7" s="71" t="s">
        <v>7</v>
      </c>
      <c r="J7" s="72"/>
      <c r="K7" s="72"/>
      <c r="L7" s="72"/>
      <c r="M7" s="72"/>
      <c r="N7" s="73"/>
    </row>
    <row r="8" spans="2:24" ht="15.75" thickBot="1" x14ac:dyDescent="0.3">
      <c r="B8" s="56" t="s">
        <v>10</v>
      </c>
      <c r="C8" s="57"/>
      <c r="D8" s="57"/>
      <c r="E8" s="57"/>
      <c r="F8" s="57"/>
      <c r="G8" s="58"/>
      <c r="I8" s="22"/>
      <c r="J8" s="23"/>
      <c r="K8" s="23"/>
      <c r="L8" s="23"/>
      <c r="M8" s="23"/>
      <c r="N8" s="24"/>
    </row>
    <row r="9" spans="2:24" ht="20.25" customHeight="1" thickBot="1" x14ac:dyDescent="0.3">
      <c r="B9" s="18" t="s">
        <v>0</v>
      </c>
      <c r="C9" s="19" t="s">
        <v>1</v>
      </c>
      <c r="D9" s="51" t="s">
        <v>2</v>
      </c>
      <c r="E9" s="52"/>
      <c r="F9" s="19" t="s">
        <v>3</v>
      </c>
      <c r="G9" s="20" t="s">
        <v>8</v>
      </c>
      <c r="I9" s="15" t="s">
        <v>0</v>
      </c>
      <c r="J9" s="16" t="s">
        <v>1</v>
      </c>
      <c r="K9" s="74" t="s">
        <v>2</v>
      </c>
      <c r="L9" s="75"/>
      <c r="M9" s="16" t="s">
        <v>3</v>
      </c>
      <c r="N9" s="17" t="s">
        <v>8</v>
      </c>
    </row>
    <row r="10" spans="2:24" s="13" customFormat="1" ht="33" customHeight="1" thickBot="1" x14ac:dyDescent="0.3">
      <c r="B10" s="83">
        <v>45663</v>
      </c>
      <c r="C10" s="84">
        <v>50513</v>
      </c>
      <c r="D10" s="84" t="s">
        <v>25</v>
      </c>
      <c r="E10" s="84" t="s">
        <v>24</v>
      </c>
      <c r="F10" s="85">
        <v>15.904</v>
      </c>
      <c r="G10" s="86">
        <f>F10*1.5423</f>
        <v>24.5287392</v>
      </c>
      <c r="H10" s="77"/>
      <c r="I10" s="33" t="s">
        <v>34</v>
      </c>
      <c r="J10" s="34">
        <v>0</v>
      </c>
      <c r="K10" s="34"/>
      <c r="L10" s="34"/>
      <c r="M10" s="34">
        <v>0</v>
      </c>
      <c r="N10" s="35">
        <f t="shared" ref="N10" si="0">M10*1.5423</f>
        <v>0</v>
      </c>
      <c r="O10"/>
      <c r="P10" s="28"/>
      <c r="Q10"/>
      <c r="R10"/>
      <c r="S10"/>
      <c r="T10"/>
      <c r="U10"/>
      <c r="V10"/>
      <c r="W10"/>
      <c r="X10"/>
    </row>
    <row r="11" spans="2:24" s="13" customFormat="1" ht="26.25" customHeight="1" thickBot="1" x14ac:dyDescent="0.3">
      <c r="B11" s="78">
        <v>45664</v>
      </c>
      <c r="C11" s="79">
        <v>51512</v>
      </c>
      <c r="D11" s="79" t="s">
        <v>22</v>
      </c>
      <c r="E11" s="79" t="s">
        <v>23</v>
      </c>
      <c r="F11" s="80">
        <v>10.52</v>
      </c>
      <c r="G11" s="87">
        <f>F11*1.5423</f>
        <v>16.224996000000001</v>
      </c>
      <c r="H11" s="1"/>
      <c r="I11" s="4"/>
      <c r="J11" s="4"/>
      <c r="K11" s="10"/>
      <c r="L11" s="5" t="s">
        <v>11</v>
      </c>
      <c r="M11" s="6"/>
      <c r="N11" s="12">
        <f>SUM(N10:N10)</f>
        <v>0</v>
      </c>
      <c r="O11"/>
      <c r="P11"/>
      <c r="Q11"/>
      <c r="R11"/>
      <c r="S11"/>
      <c r="T11"/>
      <c r="U11"/>
      <c r="V11"/>
      <c r="W11"/>
      <c r="X11"/>
    </row>
    <row r="12" spans="2:24" s="13" customFormat="1" ht="26.25" customHeight="1" x14ac:dyDescent="0.25">
      <c r="B12" s="78">
        <v>45664</v>
      </c>
      <c r="C12" s="79">
        <v>50513</v>
      </c>
      <c r="D12" s="79" t="s">
        <v>25</v>
      </c>
      <c r="E12" s="79" t="s">
        <v>24</v>
      </c>
      <c r="F12" s="81">
        <v>15.904</v>
      </c>
      <c r="G12" s="87">
        <f>F12*1.5423</f>
        <v>24.5287392</v>
      </c>
      <c r="H12" s="1"/>
      <c r="I12" s="4"/>
      <c r="J12" s="4"/>
      <c r="K12" s="10"/>
      <c r="L12" s="5"/>
      <c r="M12" s="6"/>
      <c r="N12" s="26"/>
      <c r="O12"/>
      <c r="P12"/>
      <c r="Q12"/>
      <c r="R12"/>
      <c r="S12"/>
      <c r="T12"/>
      <c r="U12"/>
      <c r="V12"/>
      <c r="W12"/>
      <c r="X12"/>
    </row>
    <row r="13" spans="2:24" s="13" customFormat="1" ht="26.25" customHeight="1" x14ac:dyDescent="0.25">
      <c r="B13" s="78">
        <v>45664</v>
      </c>
      <c r="C13" s="79">
        <v>10952</v>
      </c>
      <c r="D13" s="79" t="s">
        <v>28</v>
      </c>
      <c r="E13" s="79" t="s">
        <v>24</v>
      </c>
      <c r="F13" s="81">
        <v>11.72</v>
      </c>
      <c r="G13" s="87">
        <f>F13*1.5423</f>
        <v>18.075756000000002</v>
      </c>
      <c r="H13" s="1"/>
      <c r="I13" s="4" t="s">
        <v>12</v>
      </c>
      <c r="J13" s="4"/>
      <c r="K13" s="4"/>
      <c r="L13" s="4"/>
      <c r="M13" s="32" t="s">
        <v>13</v>
      </c>
      <c r="N13" s="3"/>
      <c r="O13"/>
      <c r="P13"/>
      <c r="Q13"/>
      <c r="R13"/>
      <c r="S13"/>
      <c r="T13"/>
      <c r="U13"/>
      <c r="V13"/>
      <c r="W13"/>
      <c r="X13"/>
    </row>
    <row r="14" spans="2:24" s="13" customFormat="1" ht="26.25" customHeight="1" x14ac:dyDescent="0.25">
      <c r="B14" s="78">
        <v>45664</v>
      </c>
      <c r="C14" s="79">
        <v>51514</v>
      </c>
      <c r="D14" s="79" t="s">
        <v>22</v>
      </c>
      <c r="E14" s="79" t="s">
        <v>23</v>
      </c>
      <c r="F14" s="81">
        <v>10.52</v>
      </c>
      <c r="G14" s="87">
        <f>F14*1.5423</f>
        <v>16.224996000000001</v>
      </c>
      <c r="H14" s="1"/>
      <c r="I14" s="76" t="s">
        <v>16</v>
      </c>
      <c r="J14" s="76"/>
      <c r="K14" s="76"/>
      <c r="L14" s="4"/>
      <c r="M14" s="32" t="s">
        <v>14</v>
      </c>
      <c r="N14" s="3"/>
      <c r="O14"/>
      <c r="P14"/>
      <c r="Q14"/>
      <c r="R14"/>
      <c r="S14"/>
      <c r="T14"/>
      <c r="U14"/>
      <c r="V14"/>
      <c r="W14"/>
      <c r="X14"/>
    </row>
    <row r="15" spans="2:24" s="13" customFormat="1" ht="26.25" customHeight="1" x14ac:dyDescent="0.25">
      <c r="B15" s="82">
        <v>45666</v>
      </c>
      <c r="C15" s="79" t="s">
        <v>29</v>
      </c>
      <c r="D15" s="79" t="s">
        <v>30</v>
      </c>
      <c r="E15" s="79" t="s">
        <v>23</v>
      </c>
      <c r="F15" s="81">
        <v>68.53</v>
      </c>
      <c r="G15" s="87">
        <f>F15*1.5423</f>
        <v>105.693819</v>
      </c>
      <c r="H15" s="1"/>
      <c r="I15" s="27" t="s">
        <v>21</v>
      </c>
      <c r="J15" s="27"/>
      <c r="K15" s="27"/>
      <c r="L15" s="7"/>
      <c r="M15" s="7" t="s">
        <v>15</v>
      </c>
      <c r="N15" s="8"/>
      <c r="O15" s="1"/>
      <c r="P15"/>
      <c r="Q15"/>
      <c r="R15"/>
      <c r="S15"/>
      <c r="T15"/>
      <c r="U15"/>
      <c r="V15"/>
      <c r="W15"/>
      <c r="X15"/>
    </row>
    <row r="16" spans="2:24" s="13" customFormat="1" ht="26.25" customHeight="1" x14ac:dyDescent="0.25">
      <c r="B16" s="78">
        <v>45666</v>
      </c>
      <c r="C16" s="79">
        <v>50513</v>
      </c>
      <c r="D16" s="79" t="s">
        <v>31</v>
      </c>
      <c r="E16" s="79" t="s">
        <v>30</v>
      </c>
      <c r="F16" s="81">
        <v>73.141999999999996</v>
      </c>
      <c r="G16" s="87">
        <f>F16*1.5423</f>
        <v>112.80690659999999</v>
      </c>
      <c r="H16" s="1"/>
      <c r="I16" s="4"/>
      <c r="J16" s="4"/>
      <c r="K16" s="4"/>
      <c r="L16" s="5"/>
      <c r="M16" s="6"/>
      <c r="N16" s="8"/>
      <c r="O16"/>
      <c r="P16"/>
      <c r="Q16"/>
      <c r="R16"/>
      <c r="S16"/>
      <c r="T16"/>
      <c r="U16"/>
      <c r="V16"/>
      <c r="W16"/>
      <c r="X16"/>
    </row>
    <row r="17" spans="1:24" s="13" customFormat="1" ht="34.5" customHeight="1" x14ac:dyDescent="0.25">
      <c r="B17" s="78">
        <v>45666</v>
      </c>
      <c r="C17" s="79">
        <v>10952</v>
      </c>
      <c r="D17" s="79" t="s">
        <v>28</v>
      </c>
      <c r="E17" s="79" t="s">
        <v>24</v>
      </c>
      <c r="F17" s="81">
        <v>11.72</v>
      </c>
      <c r="G17" s="87">
        <f>F17*1.5423</f>
        <v>18.075756000000002</v>
      </c>
      <c r="H17" s="1"/>
      <c r="I17" s="4"/>
      <c r="J17" s="4"/>
      <c r="K17" s="4"/>
      <c r="L17" s="4"/>
      <c r="M17" s="3"/>
      <c r="N17" s="8"/>
      <c r="O17"/>
      <c r="P17"/>
      <c r="Q17"/>
      <c r="R17"/>
      <c r="S17"/>
      <c r="T17"/>
      <c r="U17"/>
      <c r="V17"/>
      <c r="W17"/>
      <c r="X17"/>
    </row>
    <row r="18" spans="1:24" s="13" customFormat="1" ht="26.25" customHeight="1" x14ac:dyDescent="0.25">
      <c r="B18" s="82">
        <v>45667</v>
      </c>
      <c r="C18" s="79" t="s">
        <v>29</v>
      </c>
      <c r="D18" s="79" t="s">
        <v>30</v>
      </c>
      <c r="E18" s="79" t="s">
        <v>23</v>
      </c>
      <c r="F18" s="81">
        <v>68.53</v>
      </c>
      <c r="G18" s="87">
        <v>105.693819</v>
      </c>
      <c r="H18" s="1"/>
      <c r="I18" s="4"/>
      <c r="J18" s="4"/>
      <c r="K18" s="4"/>
      <c r="L18" s="76"/>
      <c r="M18" s="76"/>
      <c r="N18" s="8"/>
      <c r="O18"/>
      <c r="P18"/>
      <c r="Q18"/>
      <c r="R18"/>
      <c r="S18"/>
      <c r="T18"/>
      <c r="U18"/>
      <c r="V18"/>
      <c r="W18"/>
      <c r="X18"/>
    </row>
    <row r="19" spans="1:24" s="9" customFormat="1" ht="26.25" customHeight="1" thickBot="1" x14ac:dyDescent="0.3">
      <c r="B19" s="88">
        <v>45667</v>
      </c>
      <c r="C19" s="89">
        <v>60693</v>
      </c>
      <c r="D19" s="90" t="s">
        <v>32</v>
      </c>
      <c r="E19" s="89" t="s">
        <v>33</v>
      </c>
      <c r="F19" s="91">
        <v>84.343999999999994</v>
      </c>
      <c r="G19" s="92">
        <f t="shared" ref="G19" si="1">F19*1.5423</f>
        <v>130.08375119999999</v>
      </c>
      <c r="H19" s="1"/>
      <c r="I19" s="32"/>
      <c r="J19" s="32"/>
      <c r="K19" s="4"/>
      <c r="L19" s="76"/>
      <c r="M19" s="76"/>
      <c r="N19" s="8"/>
      <c r="O19"/>
      <c r="P19"/>
      <c r="Q19"/>
      <c r="R19"/>
      <c r="S19"/>
      <c r="T19"/>
      <c r="U19"/>
      <c r="V19"/>
      <c r="W19"/>
      <c r="X19"/>
    </row>
    <row r="20" spans="1:24" s="9" customFormat="1" ht="26.25" customHeight="1" thickBot="1" x14ac:dyDescent="0.35">
      <c r="B20" s="25"/>
      <c r="C20" s="25"/>
      <c r="D20" s="25"/>
      <c r="E20" s="25"/>
      <c r="F20" s="11" t="s">
        <v>11</v>
      </c>
      <c r="G20" s="12">
        <f>SUM(G10:G19)</f>
        <v>571.93727820000004</v>
      </c>
      <c r="H20"/>
      <c r="I20" s="29"/>
      <c r="J20" s="29"/>
      <c r="K20" s="30"/>
      <c r="L20" s="30"/>
      <c r="M20" s="31"/>
      <c r="N20" s="14"/>
      <c r="O20"/>
      <c r="P20"/>
      <c r="Q20"/>
      <c r="R20"/>
      <c r="S20"/>
      <c r="T20"/>
      <c r="U20"/>
      <c r="V20"/>
      <c r="W20"/>
      <c r="X20"/>
    </row>
    <row r="21" spans="1:24" s="9" customFormat="1" ht="23.25" customHeight="1" x14ac:dyDescent="0.25">
      <c r="B21" s="4"/>
      <c r="C21" s="4"/>
      <c r="D21" s="4"/>
      <c r="E21" s="4"/>
      <c r="F21" s="5"/>
      <c r="G21" s="3"/>
      <c r="H21"/>
      <c r="I21"/>
      <c r="J21"/>
      <c r="K21"/>
      <c r="L21"/>
      <c r="M21"/>
      <c r="N21" s="2"/>
      <c r="O21"/>
      <c r="P21"/>
      <c r="Q21"/>
      <c r="R21"/>
      <c r="S21"/>
      <c r="T21"/>
      <c r="U21"/>
      <c r="V21"/>
      <c r="W21"/>
      <c r="X21"/>
    </row>
    <row r="22" spans="1:24" s="9" customFormat="1" ht="23.25" customHeight="1" x14ac:dyDescent="0.25">
      <c r="B22" s="4" t="s">
        <v>12</v>
      </c>
      <c r="C22" s="4"/>
      <c r="D22" s="4"/>
      <c r="E22" s="4"/>
      <c r="F22" s="21" t="s">
        <v>19</v>
      </c>
      <c r="G22" s="3"/>
      <c r="H22"/>
      <c r="I22"/>
      <c r="J22"/>
      <c r="K22"/>
      <c r="L22"/>
      <c r="M22"/>
      <c r="N22" s="2"/>
      <c r="O22"/>
      <c r="P22"/>
      <c r="Q22"/>
      <c r="R22"/>
      <c r="S22"/>
      <c r="T22"/>
      <c r="U22"/>
      <c r="V22"/>
      <c r="W22"/>
      <c r="X22"/>
    </row>
    <row r="23" spans="1:24" s="9" customFormat="1" ht="23.25" customHeight="1" x14ac:dyDescent="0.25">
      <c r="B23" s="21" t="s">
        <v>16</v>
      </c>
      <c r="C23" s="21"/>
      <c r="D23" s="21"/>
      <c r="E23" s="4"/>
      <c r="F23" s="21" t="s">
        <v>14</v>
      </c>
      <c r="G23" s="3"/>
      <c r="H23"/>
      <c r="I23"/>
      <c r="J23"/>
      <c r="K23"/>
      <c r="L23"/>
      <c r="M23"/>
      <c r="N23" s="2"/>
      <c r="O23"/>
      <c r="P23"/>
      <c r="Q23"/>
      <c r="R23"/>
      <c r="S23"/>
      <c r="T23"/>
      <c r="U23"/>
      <c r="V23"/>
      <c r="W23"/>
      <c r="X23"/>
    </row>
    <row r="24" spans="1:24" s="9" customFormat="1" ht="23.25" customHeight="1" x14ac:dyDescent="0.25">
      <c r="B24" s="27" t="s">
        <v>21</v>
      </c>
      <c r="C24" s="27"/>
      <c r="D24" s="27"/>
      <c r="E24" s="7"/>
      <c r="F24" s="27" t="s">
        <v>15</v>
      </c>
      <c r="G24" s="8"/>
      <c r="H24" s="28"/>
      <c r="I24"/>
      <c r="J24"/>
      <c r="K24"/>
      <c r="L24"/>
      <c r="M24"/>
      <c r="N24" s="2"/>
      <c r="O24"/>
      <c r="P24"/>
      <c r="Q24"/>
      <c r="R24"/>
      <c r="S24"/>
      <c r="T24"/>
      <c r="U24"/>
      <c r="V24"/>
      <c r="W24"/>
      <c r="X24"/>
    </row>
    <row r="25" spans="1:24" s="9" customFormat="1" ht="23.25" customHeight="1" x14ac:dyDescent="0.3">
      <c r="A25"/>
      <c r="B25" s="29"/>
      <c r="C25" s="29"/>
      <c r="D25" s="29"/>
      <c r="E25" s="30"/>
      <c r="F25" s="4"/>
      <c r="G25" s="3"/>
      <c r="H25"/>
      <c r="I25"/>
      <c r="J25"/>
      <c r="K25"/>
      <c r="L25"/>
      <c r="M25"/>
      <c r="N25" s="2"/>
      <c r="O25"/>
      <c r="P25"/>
      <c r="Q25"/>
      <c r="R25"/>
      <c r="S25"/>
      <c r="T25"/>
      <c r="U25"/>
      <c r="V25"/>
      <c r="W25"/>
      <c r="X25"/>
    </row>
    <row r="26" spans="1:24" ht="23.25" customHeight="1" x14ac:dyDescent="0.25">
      <c r="B26" s="4"/>
      <c r="C26" s="4"/>
      <c r="D26" s="4"/>
      <c r="E26" s="4"/>
      <c r="F26" s="4"/>
    </row>
    <row r="27" spans="1:24" ht="23.25" customHeight="1" x14ac:dyDescent="0.25"/>
    <row r="28" spans="1:24" ht="23.25" customHeight="1" x14ac:dyDescent="0.25"/>
    <row r="29" spans="1:24" ht="23.25" customHeight="1" x14ac:dyDescent="0.25"/>
    <row r="30" spans="1:24" ht="23.25" customHeight="1" x14ac:dyDescent="0.25"/>
    <row r="31" spans="1:24" ht="23.25" customHeight="1" x14ac:dyDescent="0.25"/>
    <row r="32" spans="1:24" ht="23.25" customHeight="1" x14ac:dyDescent="0.25"/>
  </sheetData>
  <mergeCells count="18">
    <mergeCell ref="I7:N7"/>
    <mergeCell ref="K9:L9"/>
    <mergeCell ref="I14:K14"/>
    <mergeCell ref="L18:M18"/>
    <mergeCell ref="L19:M19"/>
    <mergeCell ref="D9:E9"/>
    <mergeCell ref="B7:G7"/>
    <mergeCell ref="B8:G8"/>
    <mergeCell ref="B2:G2"/>
    <mergeCell ref="B3:G3"/>
    <mergeCell ref="B4:G4"/>
    <mergeCell ref="B5:G5"/>
    <mergeCell ref="B6:G6"/>
    <mergeCell ref="I2:N2"/>
    <mergeCell ref="I3:N3"/>
    <mergeCell ref="I4:N4"/>
    <mergeCell ref="I5:N5"/>
    <mergeCell ref="I6:N6"/>
  </mergeCells>
  <pageMargins left="0.70866141732283472" right="0.70866141732283472" top="0.74803149606299213" bottom="0.74803149606299213" header="0.31496062992125984" footer="0.31496062992125984"/>
  <pageSetup paperSize="9" scale="64" fitToWidth="0" orientation="landscape" r:id="rId1"/>
  <ignoredErrors>
    <ignoredError sqref="C15:C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ТБЛ и Брикел</vt:lpstr>
      <vt:lpstr>'ТБЛ и Брикел'!Област_печат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2025-01-13T12:46:17Z</dcterms:modified>
</cp:coreProperties>
</file>