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Борса/"/>
    </mc:Choice>
  </mc:AlternateContent>
  <xr:revisionPtr revIDLastSave="500" documentId="8_{118C9198-0C0E-4C96-A262-35E343F94B10}" xr6:coauthVersionLast="47" xr6:coauthVersionMax="47" xr10:uidLastSave="{4E8C5288-1B3F-45B4-859C-F3AC731453BC}"/>
  <bookViews>
    <workbookView xWindow="-120" yWindow="-120" windowWidth="29040" windowHeight="15840" tabRatio="830" xr2:uid="{1ADC2452-97FA-4BBC-B86F-9101DE6A6C0D}"/>
  </bookViews>
  <sheets>
    <sheet name="сделки от 20082024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5" i="7"/>
  <c r="G8" i="7"/>
  <c r="G4" i="7"/>
  <c r="G7" i="7"/>
  <c r="G9" i="7"/>
</calcChain>
</file>

<file path=xl/sharedStrings.xml><?xml version="1.0" encoding="utf-8"?>
<sst xmlns="http://schemas.openxmlformats.org/spreadsheetml/2006/main" count="23" uniqueCount="13">
  <si>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</si>
  <si>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</si>
  <si>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</si>
  <si>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</si>
  <si>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</si>
  <si>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</si>
  <si>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</si>
  <si>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МЕТ ЕНЕРДЖИ ТРЕЙДИНГ Б-Я ЕАД</t>
  </si>
  <si>
    <t>ГАЗ ЕНЕРДЖИ ФАЙНЕНС ЕООД</t>
  </si>
  <si>
    <t>ELPEDISON POWER GENERATION SOCIETE ANONYME</t>
  </si>
  <si>
    <t>ЕНЕРГИКО ЕООД</t>
  </si>
  <si>
    <t>NOVA POWER &amp; GAS SRL</t>
  </si>
  <si>
    <t>ROMENERGY TRADING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</si>
</sst>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924F-88F4-449D-BEAD-1F15364FEC32}">
  <dimension ref="A3:G9"/>
  <sheetViews>
    <sheetView tabSelected="1" workbookViewId="0">
      <selection activeCell="C25" sqref="C25"/>
    </sheetView>
  </sheetViews>
  <sheetFormatPr defaultRowHeight="15" x14ac:dyDescent="0.25"/>
  <cols>
    <col min="3" max="3" width="48.5703125" customWidth="1"/>
    <col min="7" max="7" width="15.85546875" customWidth="1"/>
  </cols>
  <sheetData>
    <row r="3" spans="1:7" ht="42.75" x14ac:dyDescent="0.25">
      <c r="C3" s="6" t="s">
        <v>5</v>
      </c>
      <c r="D3" s="7" t="s">
        <v>2</v>
      </c>
      <c r="E3" s="7" t="s">
        <v>6</v>
      </c>
      <c r="F3" s="7" t="s">
        <v>3</v>
      </c>
      <c r="G3" s="7" t="s">
        <v>4</v>
      </c>
    </row>
    <row r="4" spans="1:7" s="4" customFormat="1" ht="30" x14ac:dyDescent="0.25">
      <c r="A4" s="1" t="s">
        <v>0</v>
      </c>
      <c r="B4" s="1" t="s">
        <v>1</v>
      </c>
      <c r="C4" s="5" t="s">
        <v>9</v>
      </c>
      <c r="D4" s="9">
        <v>160185</v>
      </c>
      <c r="E4" s="10">
        <v>195</v>
      </c>
      <c r="F4" s="10">
        <v>70.8</v>
      </c>
      <c r="G4" s="11">
        <f>E4*F4</f>
        <v>13806</v>
      </c>
    </row>
    <row r="5" spans="1:7" s="12" customFormat="1" x14ac:dyDescent="0.25">
      <c r="A5" s="1" t="s">
        <v>0</v>
      </c>
      <c r="B5" s="1" t="s">
        <v>1</v>
      </c>
      <c r="C5" s="5" t="s">
        <v>11</v>
      </c>
      <c r="D5" s="2">
        <v>160195</v>
      </c>
      <c r="E5" s="8">
        <v>100</v>
      </c>
      <c r="F5" s="8">
        <v>70.5</v>
      </c>
      <c r="G5" s="3">
        <f>E5*F5</f>
        <v>7050</v>
      </c>
    </row>
    <row r="6" spans="1:7" s="12" customFormat="1" x14ac:dyDescent="0.25">
      <c r="A6" s="1" t="s">
        <v>0</v>
      </c>
      <c r="B6" s="1" t="s">
        <v>1</v>
      </c>
      <c r="C6" s="5" t="s">
        <v>12</v>
      </c>
      <c r="D6" s="9">
        <v>160196</v>
      </c>
      <c r="E6" s="10">
        <v>80</v>
      </c>
      <c r="F6" s="10">
        <v>70.5</v>
      </c>
      <c r="G6" s="11">
        <f>E6*F6</f>
        <v>5640</v>
      </c>
    </row>
    <row r="7" spans="1:7" s="12" customFormat="1" x14ac:dyDescent="0.25">
      <c r="A7" s="1" t="s">
        <v>0</v>
      </c>
      <c r="B7" s="1" t="s">
        <v>1</v>
      </c>
      <c r="C7" s="5" t="s">
        <v>8</v>
      </c>
      <c r="D7" s="9">
        <v>160183</v>
      </c>
      <c r="E7" s="10">
        <v>5</v>
      </c>
      <c r="F7" s="10">
        <v>70.8</v>
      </c>
      <c r="G7" s="11">
        <f>E7*F7</f>
        <v>354</v>
      </c>
    </row>
    <row r="8" spans="1:7" s="12" customFormat="1" x14ac:dyDescent="0.25">
      <c r="A8" s="1" t="s">
        <v>0</v>
      </c>
      <c r="B8" s="1" t="s">
        <v>1</v>
      </c>
      <c r="C8" s="5" t="s">
        <v>10</v>
      </c>
      <c r="D8" s="9">
        <v>160193</v>
      </c>
      <c r="E8" s="10">
        <v>24</v>
      </c>
      <c r="F8" s="10">
        <v>71</v>
      </c>
      <c r="G8" s="11">
        <f>E8*F8</f>
        <v>1704</v>
      </c>
    </row>
    <row r="9" spans="1:7" s="12" customFormat="1" x14ac:dyDescent="0.25">
      <c r="A9" s="1" t="s">
        <v>0</v>
      </c>
      <c r="B9" s="1" t="s">
        <v>1</v>
      </c>
      <c r="C9" s="13" t="s">
        <v>7</v>
      </c>
      <c r="D9" s="9">
        <v>160165</v>
      </c>
      <c r="E9" s="14">
        <v>150</v>
      </c>
      <c r="F9" s="10">
        <v>69.3</v>
      </c>
      <c r="G9" s="3">
        <f>E9*F9</f>
        <v>10395</v>
      </c>
    </row>
  </sheetData>
  <sortState xmlns:xlrd2="http://schemas.microsoft.com/office/spreadsheetml/2017/richdata2" ref="A4:G9">
    <sortCondition ref="C4:C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сделки от 20082024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2024-08-21T07:42:26Z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