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DRUGI_KLIENTI/Второ плащане/"/>
    </mc:Choice>
  </mc:AlternateContent>
  <xr:revisionPtr revIDLastSave="135" documentId="8_{C53AE812-67EA-4FD0-AB09-2EAF2AE75CBA}" xr6:coauthVersionLast="47" xr6:coauthVersionMax="47" xr10:uidLastSave="{6C7173C3-C13F-4BA9-8298-EFA64981E460}"/>
  <bookViews>
    <workbookView xWindow="-108" yWindow="-108" windowWidth="23256" windowHeight="12576" xr2:uid="{CBC894AC-F88C-485F-9F4B-AE48AF23D01E}"/>
  </bookViews>
  <sheets>
    <sheet name="РВД 2-р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E5" i="1" l="1"/>
  <c r="G6" i="1"/>
  <c r="G5" i="1"/>
  <c r="G4" i="1"/>
  <c r="H4" i="1" l="1"/>
  <c r="I4" i="1" s="1"/>
  <c r="H5" i="1"/>
  <c r="I5" i="1" s="1"/>
  <c r="H6" i="1"/>
  <c r="I6" i="1" s="1"/>
  <c r="I7" i="1" l="1"/>
</calcChain>
</file>

<file path=xl/sharedStrings.xml><?xml version="1.0" encoding="utf-8"?>
<sst xmlns="http://schemas.openxmlformats.org/spreadsheetml/2006/main" count="14" uniqueCount="12">
  <si>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</si>
  <si>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</si>
  <si>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</si>
  <si>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</si>
  <si>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</si>
  <si>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</si>
  <si>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</si>
  <si>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MWh</t>
  </si>
  <si>
    <t>ДДС 20%</t>
  </si>
  <si>
    <t>Доставка на природен газ м.Януари 2024 2-ро  плащане 50%</t>
  </si>
  <si>
    <t>Търговска надбавка за доставка на природен газ м. Януари 2024 2-ро плащане 50%</t>
  </si>
  <si>
    <t>Пренос на природен газ м. Януари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</si>
</sst>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B3:J7"/>
  <sheetViews>
    <sheetView tabSelected="1" topLeftCell="C1" workbookViewId="0">
      <selection activeCell="G10" sqref="G10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6</v>
      </c>
    </row>
    <row r="4" spans="2:10" ht="31.2" x14ac:dyDescent="0.3">
      <c r="B4" s="4">
        <v>1</v>
      </c>
      <c r="C4" s="5" t="s">
        <v>9</v>
      </c>
      <c r="D4" s="4" t="s">
        <v>7</v>
      </c>
      <c r="E4" s="6">
        <f>1054/2</f>
        <v>527</v>
      </c>
      <c r="F4" s="7">
        <v>69.849999999999994</v>
      </c>
      <c r="G4" s="8">
        <f>E4*F4</f>
        <v>36810.949999999997</v>
      </c>
      <c r="H4" s="8">
        <f>G4*0.2</f>
        <v>7362.19</v>
      </c>
      <c r="I4" s="8">
        <f>G4+H4</f>
        <v>44173.14</v>
      </c>
      <c r="J4" s="9"/>
    </row>
    <row r="5" spans="2:10" ht="46.8" x14ac:dyDescent="0.3">
      <c r="B5" s="4">
        <v>2</v>
      </c>
      <c r="C5" s="10" t="s">
        <v>10</v>
      </c>
      <c r="D5" s="4" t="s">
        <v>7</v>
      </c>
      <c r="E5" s="6">
        <f>+E4</f>
        <v>527</v>
      </c>
      <c r="F5" s="11">
        <v>0.5</v>
      </c>
      <c r="G5" s="8">
        <f t="shared" ref="G5:G6" si="0">E5*F5</f>
        <v>263.5</v>
      </c>
      <c r="H5" s="8">
        <f t="shared" ref="H5:H6" si="1">G5*0.2</f>
        <v>52.7</v>
      </c>
      <c r="I5" s="8">
        <f t="shared" ref="I5:I6" si="2">G5+H5</f>
        <v>316.2</v>
      </c>
      <c r="J5" s="12"/>
    </row>
    <row r="6" spans="2:10" ht="31.2" x14ac:dyDescent="0.3">
      <c r="B6" s="13">
        <v>3</v>
      </c>
      <c r="C6" s="14" t="s">
        <v>11</v>
      </c>
      <c r="D6" s="13" t="s">
        <v>7</v>
      </c>
      <c r="E6" s="15">
        <f>+E4</f>
        <v>527</v>
      </c>
      <c r="F6" s="16">
        <v>0.52290000000000003</v>
      </c>
      <c r="G6" s="17">
        <f t="shared" si="0"/>
        <v>275.56830000000002</v>
      </c>
      <c r="H6" s="17">
        <f t="shared" si="1"/>
        <v>55.11366000000001</v>
      </c>
      <c r="I6" s="17">
        <f t="shared" si="2"/>
        <v>330.68196</v>
      </c>
      <c r="J6" s="12"/>
    </row>
    <row r="7" spans="2:10" x14ac:dyDescent="0.3">
      <c r="I7" s="18">
        <f>SUM(I4:I6)</f>
        <v>44820.021959999998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customXml/itemProps2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502FCE-2849-4CB7-9C4A-12626759F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2-ро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2023-03-10T11:39:09Z</dcterms:created>
  <dcterms:modified xsi:type="dcterms:W3CDTF">2024-01-22T09:51:34Z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