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FAKTURI/Топлофикации/"/>
    </mc:Choice>
  </mc:AlternateContent>
  <xr:revisionPtr revIDLastSave="5" documentId="8_{481BBC0C-EF51-4DA5-AC07-3658423C1A49}" xr6:coauthVersionLast="47" xr6:coauthVersionMax="47" xr10:uidLastSave="{A5D7203E-67B2-4D41-BDFF-C7EA2860B000}"/>
  <bookViews>
    <workbookView xWindow="-120" yWindow="-120" windowWidth="29040" windowHeight="15840" xr2:uid="{442091D8-489A-4789-8E7A-E31E4B87C814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<sst xmlns="http://schemas.openxmlformats.org/spreadsheetml/2006/main" count="28" uniqueCount="19">
  <si>
    <t>ДОСТАВКИ ЯНУАРИ С ОТЛОЖЕНА ДОСТАВКА</t>
  </si>
  <si>
    <t>№ на фактурата от Декември 2024 г.</t>
  </si>
  <si>
    <t>основание</t>
  </si>
  <si>
    <t>доставено количество Януари 2025 г.</t>
  </si>
  <si>
    <t>цена</t>
  </si>
  <si>
    <t>стойност без ДДС</t>
  </si>
  <si>
    <t>стойност с ДДС</t>
  </si>
  <si>
    <t>Бургас</t>
  </si>
  <si>
    <t>1000000321/31.12.2024</t>
  </si>
  <si>
    <t>продажба на природен газ с отложена доставка</t>
  </si>
  <si>
    <t>MWh</t>
  </si>
  <si>
    <t>Плевен</t>
  </si>
  <si>
    <t>Враца 1 -С102Р01</t>
  </si>
  <si>
    <t>1000000323/31.12.2024</t>
  </si>
  <si>
    <t>Враца 2- С104Р01</t>
  </si>
  <si>
    <t>Велико Търново</t>
  </si>
  <si>
    <t>1000000327/31.12.2025</t>
  </si>
  <si>
    <t>ЗА КРЕДИТНИ ИЗВЕСТИЯ</t>
  </si>
  <si>
    <t>1000000325/31.12.2024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</si>
</sst>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Aptos Narrow"/>
      <family val="2"/>
      <charset val="204"/>
      <scheme val="minor"/>
    </font>
    <font>
      <b/>
      <sz val="12"/>
      <color rgb="FF002060"/>
      <name val="Times New Roman"/>
      <family val="1"/>
      <charset val="204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2" xfId="0" applyFont="1" applyBorder="1" applyProtection="1">
      <protection locked="0"/>
    </xf>
    <xf numFmtId="164" fontId="1" fillId="2" borderId="1" xfId="0" applyNumberFormat="1" applyFont="1" applyFill="1" applyBorder="1" applyProtection="1">
      <protection locked="0"/>
    </xf>
    <xf numFmtId="4" fontId="1" fillId="0" borderId="1" xfId="0" applyNumberFormat="1" applyFont="1" applyBorder="1"/>
    <xf numFmtId="4" fontId="1" fillId="2" borderId="1" xfId="0" applyNumberFormat="1" applyFont="1" applyFill="1" applyBorder="1" applyProtection="1">
      <protection locked="0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125D-958F-47E9-B5C3-9A745C97A0BB}">
  <dimension ref="A2:I8"/>
  <sheetViews>
    <sheetView tabSelected="1" workbookViewId="0">
      <selection activeCell="B20" sqref="B19:B20"/>
    </sheetView>
  </sheetViews>
  <sheetFormatPr defaultRowHeight="15" x14ac:dyDescent="0.25"/>
  <cols>
    <col min="1" max="1" width="32.7109375" customWidth="1"/>
    <col min="2" max="2" width="23.7109375" bestFit="1" customWidth="1"/>
    <col min="3" max="3" width="26.5703125" bestFit="1" customWidth="1"/>
    <col min="4" max="4" width="6.5703125" bestFit="1" customWidth="1"/>
    <col min="5" max="5" width="17" customWidth="1"/>
    <col min="6" max="6" width="7.85546875" bestFit="1" customWidth="1"/>
    <col min="7" max="8" width="14.28515625" bestFit="1" customWidth="1"/>
  </cols>
  <sheetData>
    <row r="2" spans="1:9" x14ac:dyDescent="0.25">
      <c r="A2" s="9" t="s">
        <v>17</v>
      </c>
      <c r="B2" s="9" t="s">
        <v>0</v>
      </c>
    </row>
    <row r="3" spans="1:9" ht="47.25" x14ac:dyDescent="0.25">
      <c r="B3" s="1" t="s">
        <v>1</v>
      </c>
      <c r="C3" s="1" t="s">
        <v>2</v>
      </c>
      <c r="D3" s="1"/>
      <c r="E3" s="1" t="s">
        <v>3</v>
      </c>
      <c r="F3" s="1" t="s">
        <v>4</v>
      </c>
      <c r="G3" s="1" t="s">
        <v>5</v>
      </c>
      <c r="H3" s="1" t="s">
        <v>6</v>
      </c>
    </row>
    <row r="4" spans="1:9" ht="31.5" x14ac:dyDescent="0.25">
      <c r="A4" s="2" t="s">
        <v>7</v>
      </c>
      <c r="B4" s="2" t="s">
        <v>8</v>
      </c>
      <c r="C4" s="3" t="s">
        <v>9</v>
      </c>
      <c r="D4" s="4" t="s">
        <v>10</v>
      </c>
      <c r="E4" s="5">
        <v>3615.1660000000002</v>
      </c>
      <c r="F4" s="2">
        <v>236.77</v>
      </c>
      <c r="G4" s="6">
        <f>+E4*F4</f>
        <v>855962.85382000008</v>
      </c>
      <c r="H4" s="7">
        <f t="shared" ref="H4:H8" si="0">G4*1.2</f>
        <v>1027155.424584</v>
      </c>
      <c r="I4" s="8"/>
    </row>
    <row r="5" spans="1:9" ht="31.5" x14ac:dyDescent="0.25">
      <c r="A5" s="2" t="s">
        <v>11</v>
      </c>
      <c r="B5" s="2" t="s">
        <v>18</v>
      </c>
      <c r="C5" s="3" t="s">
        <v>9</v>
      </c>
      <c r="D5" s="4" t="s">
        <v>10</v>
      </c>
      <c r="E5" s="5">
        <v>16811.577999999998</v>
      </c>
      <c r="F5" s="2">
        <v>236.77</v>
      </c>
      <c r="G5" s="6">
        <f>+E5*F5</f>
        <v>3980477.3230599998</v>
      </c>
      <c r="H5" s="7">
        <f t="shared" si="0"/>
        <v>4776572.787672</v>
      </c>
      <c r="I5" s="8"/>
    </row>
    <row r="6" spans="1:9" ht="31.5" x14ac:dyDescent="0.25">
      <c r="A6" s="2" t="s">
        <v>12</v>
      </c>
      <c r="B6" s="2" t="s">
        <v>13</v>
      </c>
      <c r="C6" s="3" t="s">
        <v>9</v>
      </c>
      <c r="D6" s="4" t="s">
        <v>10</v>
      </c>
      <c r="E6" s="5">
        <v>1173.7169999999999</v>
      </c>
      <c r="F6" s="2">
        <v>236.77</v>
      </c>
      <c r="G6" s="6">
        <f>+E6*F6</f>
        <v>277900.97408999997</v>
      </c>
      <c r="H6" s="7">
        <f t="shared" si="0"/>
        <v>333481.16890799993</v>
      </c>
      <c r="I6" s="8"/>
    </row>
    <row r="7" spans="1:9" ht="31.5" x14ac:dyDescent="0.25">
      <c r="A7" s="2" t="s">
        <v>14</v>
      </c>
      <c r="B7" s="2" t="s">
        <v>13</v>
      </c>
      <c r="C7" s="3" t="s">
        <v>9</v>
      </c>
      <c r="D7" s="4" t="s">
        <v>10</v>
      </c>
      <c r="E7" s="5">
        <v>1121.2929999999999</v>
      </c>
      <c r="F7" s="2">
        <v>236.77</v>
      </c>
      <c r="G7" s="6">
        <f>+E7*F7</f>
        <v>265488.54360999999</v>
      </c>
      <c r="H7" s="7">
        <f t="shared" si="0"/>
        <v>318586.252332</v>
      </c>
      <c r="I7" s="8"/>
    </row>
    <row r="8" spans="1:9" ht="31.5" x14ac:dyDescent="0.25">
      <c r="A8" s="2" t="s">
        <v>15</v>
      </c>
      <c r="B8" s="2" t="s">
        <v>16</v>
      </c>
      <c r="C8" s="3" t="s">
        <v>9</v>
      </c>
      <c r="D8" s="4" t="s">
        <v>10</v>
      </c>
      <c r="E8" s="5">
        <v>996.99800000000005</v>
      </c>
      <c r="F8" s="2">
        <v>236.77</v>
      </c>
      <c r="G8" s="6">
        <f>+E8*F8</f>
        <v>236059.21646000003</v>
      </c>
      <c r="H8" s="7">
        <f t="shared" si="0"/>
        <v>283271.05975200003</v>
      </c>
      <c r="I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2025-02-11T08:14:15Z</dcterms:created>
  <dcterms:modified xsi:type="dcterms:W3CDTF">2025-02-11T08:19:46Z</dcterms:modified>
</cp:coreProperties>
</file>