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selin.Todorov\Desktop\Dostavki i fakturi\January\"/>
    </mc:Choice>
  </mc:AlternateContent>
  <xr:revisionPtr revIDLastSave="0" documentId="13_ncr:1_{86E26901-03AA-4635-8DDD-5D15533918EF}" xr6:coauthVersionLast="45" xr6:coauthVersionMax="45" xr10:uidLastSave="{00000000-0000-0000-0000-000000000000}"/>
  <bookViews>
    <workbookView xWindow="-108" yWindow="-108" windowWidth="23256" windowHeight="12720" activeTab="3" xr2:uid="{6181C59F-D665-4BC0-B758-0A74609C04CD}"/>
  </bookViews>
  <sheets>
    <sheet name="Плевен" sheetId="1" r:id="rId1"/>
    <sheet name="Бургас" sheetId="2" r:id="rId2"/>
    <sheet name="Враца" sheetId="3" r:id="rId3"/>
    <sheet name="Перник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4" l="1"/>
  <c r="G5" i="4" s="1"/>
  <c r="G6" i="4" s="1"/>
  <c r="H5" i="3" l="1"/>
  <c r="H4" i="3"/>
  <c r="H6" i="3" l="1"/>
  <c r="G4" i="2" l="1"/>
  <c r="G5" i="2" l="1"/>
  <c r="G6" i="2" s="1"/>
  <c r="H7" i="3"/>
  <c r="H4" i="1"/>
  <c r="H5" i="1" s="1"/>
  <c r="H6" i="1" l="1"/>
</calcChain>
</file>

<file path=xl/sharedStrings.xml><?xml version="1.0" encoding="utf-8"?>
<sst xmlns="http://schemas.openxmlformats.org/spreadsheetml/2006/main" count="46" uniqueCount="18">
  <si>
    <t>№</t>
  </si>
  <si>
    <t>Стока/Услуга</t>
  </si>
  <si>
    <t>Мярка</t>
  </si>
  <si>
    <t>Ед. цена без ДДС</t>
  </si>
  <si>
    <t>Стойност в лева</t>
  </si>
  <si>
    <t>MWh</t>
  </si>
  <si>
    <t>С ДДС</t>
  </si>
  <si>
    <t>Без ДДС</t>
  </si>
  <si>
    <t>Договор № ТИ 0106/0055 от 30.09.2019г.</t>
  </si>
  <si>
    <t>Договор № ТИ 0106/0056 от 30.09.2019г.;</t>
  </si>
  <si>
    <t>Договор № ТИ 0106/0057 от 30.09.2019г.;</t>
  </si>
  <si>
    <t>Природен газ в газообразно състояние на линия C041P03</t>
  </si>
  <si>
    <t>Природен газ в газообразно състояние на линия C059P02</t>
  </si>
  <si>
    <t>Природен газ в газообразно състояние на линия C102P01</t>
  </si>
  <si>
    <t>Природен газ в газообразно състояние на линия C104P01</t>
  </si>
  <si>
    <t>Договор № ТИ 0106/0090 от 27.12.2019г.;</t>
  </si>
  <si>
    <t>Количество за 01-10.01.2020</t>
  </si>
  <si>
    <t>Природен газ в газообразно състояние на линия С057Р03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</si>
</sst>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 applyBorder="1"/>
    <xf numFmtId="0" fontId="0" fillId="0" borderId="0" xfId="0" applyBorder="1"/>
    <xf numFmtId="3" fontId="0" fillId="0" borderId="0" xfId="0" applyNumberFormat="1" applyBorder="1" applyAlignment="1">
      <alignment horizontal="center" vertical="center"/>
    </xf>
    <xf numFmtId="4" fontId="0" fillId="0" borderId="0" xfId="0" applyNumberFormat="1" applyBorder="1"/>
    <xf numFmtId="4" fontId="0" fillId="0" borderId="0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6A0-6BE5-4DFE-A983-675B0D28FA85}">
  <dimension ref="C2:J18"/>
  <sheetViews>
    <sheetView topLeftCell="B1" workbookViewId="0">
      <selection activeCell="F11" sqref="F11"/>
    </sheetView>
  </sheetViews>
  <sheetFormatPr defaultRowHeight="14.4" x14ac:dyDescent="0.3"/>
  <cols>
    <col min="4" max="4" width="30.77734375" customWidth="1"/>
    <col min="5" max="5" width="27.109375" customWidth="1"/>
    <col min="6" max="6" width="13.77734375" customWidth="1"/>
    <col min="7" max="7" width="21.109375" customWidth="1"/>
    <col min="8" max="8" width="12.77734375" customWidth="1"/>
    <col min="9" max="9" width="13.33203125" customWidth="1"/>
  </cols>
  <sheetData>
    <row r="2" spans="3:10" ht="15" thickBot="1" x14ac:dyDescent="0.35"/>
    <row r="3" spans="3:10" ht="27.6" customHeight="1" x14ac:dyDescent="0.3">
      <c r="C3" s="8" t="s">
        <v>0</v>
      </c>
      <c r="D3" s="9" t="s">
        <v>1</v>
      </c>
      <c r="E3" s="9" t="s">
        <v>2</v>
      </c>
      <c r="F3" s="10" t="s">
        <v>16</v>
      </c>
      <c r="G3" s="10" t="s">
        <v>3</v>
      </c>
      <c r="H3" s="11" t="s">
        <v>4</v>
      </c>
    </row>
    <row r="4" spans="3:10" ht="28.8" x14ac:dyDescent="0.3">
      <c r="C4" s="12">
        <v>1</v>
      </c>
      <c r="D4" s="13" t="s">
        <v>11</v>
      </c>
      <c r="E4" s="14" t="s">
        <v>5</v>
      </c>
      <c r="F4" s="24">
        <v>4090.3340000000003</v>
      </c>
      <c r="G4" s="15">
        <v>43.6</v>
      </c>
      <c r="H4" s="16">
        <f>F4*G4</f>
        <v>178338.56240000002</v>
      </c>
      <c r="J4" s="2"/>
    </row>
    <row r="5" spans="3:10" ht="14.4" customHeight="1" x14ac:dyDescent="0.3">
      <c r="H5" s="7">
        <f>SUM(H4:H4)</f>
        <v>178338.56240000002</v>
      </c>
      <c r="I5" s="4" t="s">
        <v>7</v>
      </c>
    </row>
    <row r="6" spans="3:10" x14ac:dyDescent="0.3">
      <c r="C6" s="6"/>
      <c r="D6" s="6"/>
      <c r="E6" s="6"/>
      <c r="F6" s="21"/>
      <c r="G6" s="6"/>
      <c r="H6" s="7">
        <f>H5*1.2</f>
        <v>214006.27488000001</v>
      </c>
      <c r="I6" s="4" t="s">
        <v>6</v>
      </c>
    </row>
    <row r="7" spans="3:10" x14ac:dyDescent="0.3">
      <c r="C7" s="6"/>
      <c r="D7" s="6"/>
      <c r="E7" s="6"/>
      <c r="F7" s="6"/>
      <c r="G7" s="6"/>
      <c r="H7" s="6"/>
      <c r="I7" s="6"/>
    </row>
    <row r="10" spans="3:10" x14ac:dyDescent="0.3">
      <c r="C10" s="27" t="s">
        <v>8</v>
      </c>
      <c r="D10" s="27"/>
      <c r="F10" s="2"/>
    </row>
    <row r="12" spans="3:10" x14ac:dyDescent="0.3">
      <c r="F12" s="22"/>
      <c r="G12" s="28"/>
      <c r="H12" s="17"/>
    </row>
    <row r="13" spans="3:10" x14ac:dyDescent="0.3">
      <c r="F13" s="23"/>
      <c r="G13" s="21"/>
      <c r="H13" s="17"/>
    </row>
    <row r="14" spans="3:10" x14ac:dyDescent="0.3">
      <c r="F14" s="20"/>
      <c r="G14" s="20"/>
      <c r="H14" s="17"/>
    </row>
    <row r="15" spans="3:10" x14ac:dyDescent="0.3">
      <c r="F15" s="19"/>
      <c r="G15" s="22"/>
      <c r="H15" s="17"/>
    </row>
    <row r="16" spans="3:10" x14ac:dyDescent="0.3">
      <c r="E16" s="5"/>
      <c r="F16" s="19"/>
      <c r="G16" s="20"/>
      <c r="H16" s="17"/>
    </row>
    <row r="17" spans="4:7" x14ac:dyDescent="0.3">
      <c r="G17" s="17"/>
    </row>
    <row r="18" spans="4:7" x14ac:dyDescent="0.3">
      <c r="D18" s="2"/>
      <c r="F18" s="18"/>
    </row>
  </sheetData>
  <mergeCells count="1"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F026-0DA0-4BF5-B437-8DF2D7F824CB}">
  <dimension ref="B2:I20"/>
  <sheetViews>
    <sheetView workbookViewId="0">
      <selection activeCell="E18" sqref="E18"/>
    </sheetView>
  </sheetViews>
  <sheetFormatPr defaultRowHeight="14.4" x14ac:dyDescent="0.3"/>
  <cols>
    <col min="3" max="3" width="30.5546875" bestFit="1" customWidth="1"/>
    <col min="4" max="4" width="27.5546875" customWidth="1"/>
    <col min="5" max="5" width="27.109375" customWidth="1"/>
    <col min="7" max="7" width="21.109375" customWidth="1"/>
    <col min="8" max="8" width="12.77734375" customWidth="1"/>
    <col min="9" max="9" width="13.33203125" customWidth="1"/>
  </cols>
  <sheetData>
    <row r="2" spans="2:9" ht="15" thickBot="1" x14ac:dyDescent="0.35"/>
    <row r="3" spans="2:9" ht="28.8" x14ac:dyDescent="0.3">
      <c r="B3" s="8" t="s">
        <v>0</v>
      </c>
      <c r="C3" s="9" t="s">
        <v>1</v>
      </c>
      <c r="D3" s="9" t="s">
        <v>2</v>
      </c>
      <c r="E3" s="10" t="s">
        <v>16</v>
      </c>
      <c r="F3" s="10" t="s">
        <v>3</v>
      </c>
      <c r="G3" s="11" t="s">
        <v>4</v>
      </c>
      <c r="I3" s="1"/>
    </row>
    <row r="4" spans="2:9" ht="28.8" x14ac:dyDescent="0.3">
      <c r="B4" s="12">
        <v>1</v>
      </c>
      <c r="C4" s="13" t="s">
        <v>12</v>
      </c>
      <c r="D4" s="14" t="s">
        <v>5</v>
      </c>
      <c r="E4" s="24">
        <v>373.61600000000016</v>
      </c>
      <c r="F4" s="15">
        <v>43.6</v>
      </c>
      <c r="G4" s="16">
        <f>E4*F4</f>
        <v>16289.657600000008</v>
      </c>
      <c r="I4" s="3"/>
    </row>
    <row r="5" spans="2:9" x14ac:dyDescent="0.3">
      <c r="G5" s="7">
        <f>SUM(G4:G4)</f>
        <v>16289.657600000008</v>
      </c>
      <c r="H5" s="4" t="s">
        <v>7</v>
      </c>
      <c r="I5" s="6"/>
    </row>
    <row r="6" spans="2:9" x14ac:dyDescent="0.3">
      <c r="B6" s="6"/>
      <c r="C6" s="6"/>
      <c r="D6" s="6"/>
      <c r="E6" s="21"/>
      <c r="F6" s="6"/>
      <c r="G6" s="7">
        <f>G5*1.2</f>
        <v>19547.589120000008</v>
      </c>
      <c r="H6" s="4" t="s">
        <v>6</v>
      </c>
      <c r="I6" s="6"/>
    </row>
    <row r="7" spans="2:9" x14ac:dyDescent="0.3">
      <c r="C7" s="6"/>
      <c r="D7" s="6"/>
      <c r="E7" s="6"/>
      <c r="F7" s="6"/>
      <c r="G7" s="6"/>
      <c r="H7" s="6"/>
    </row>
    <row r="8" spans="2:9" x14ac:dyDescent="0.3">
      <c r="B8" s="27" t="s">
        <v>9</v>
      </c>
      <c r="C8" s="27"/>
    </row>
    <row r="15" spans="2:9" x14ac:dyDescent="0.3">
      <c r="E15" s="17"/>
    </row>
    <row r="17" spans="5:5" x14ac:dyDescent="0.3">
      <c r="E17" s="5"/>
    </row>
    <row r="18" spans="5:5" x14ac:dyDescent="0.3">
      <c r="E18" s="5"/>
    </row>
    <row r="20" spans="5:5" x14ac:dyDescent="0.3">
      <c r="E20" s="5"/>
    </row>
  </sheetData>
  <mergeCells count="1"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B103-26A2-4A93-A413-F1B5B9349D2B}">
  <dimension ref="C2:I18"/>
  <sheetViews>
    <sheetView workbookViewId="0">
      <selection activeCell="I14" sqref="I14"/>
    </sheetView>
  </sheetViews>
  <sheetFormatPr defaultRowHeight="14.4" x14ac:dyDescent="0.3"/>
  <cols>
    <col min="4" max="4" width="30.5546875" bestFit="1" customWidth="1"/>
    <col min="5" max="5" width="20.21875" customWidth="1"/>
    <col min="6" max="6" width="15.21875" customWidth="1"/>
    <col min="7" max="7" width="21.109375" customWidth="1"/>
    <col min="8" max="8" width="12.77734375" customWidth="1"/>
    <col min="9" max="9" width="13.33203125" customWidth="1"/>
    <col min="10" max="10" width="10.88671875" bestFit="1" customWidth="1"/>
  </cols>
  <sheetData>
    <row r="2" spans="3:9" ht="15" thickBot="1" x14ac:dyDescent="0.35"/>
    <row r="3" spans="3:9" ht="28.8" x14ac:dyDescent="0.3">
      <c r="C3" s="8" t="s">
        <v>0</v>
      </c>
      <c r="D3" s="9" t="s">
        <v>1</v>
      </c>
      <c r="E3" s="9" t="s">
        <v>2</v>
      </c>
      <c r="F3" s="10" t="s">
        <v>16</v>
      </c>
      <c r="G3" s="10" t="s">
        <v>3</v>
      </c>
      <c r="H3" s="11" t="s">
        <v>4</v>
      </c>
    </row>
    <row r="4" spans="3:9" ht="28.8" x14ac:dyDescent="0.3">
      <c r="C4" s="12">
        <v>1</v>
      </c>
      <c r="D4" s="13" t="s">
        <v>13</v>
      </c>
      <c r="E4" s="14" t="s">
        <v>5</v>
      </c>
      <c r="F4" s="24">
        <v>1541.3039999999999</v>
      </c>
      <c r="G4" s="15">
        <v>43.6</v>
      </c>
      <c r="H4" s="16">
        <f>F4*G4</f>
        <v>67200.854399999997</v>
      </c>
    </row>
    <row r="5" spans="3:9" ht="28.8" x14ac:dyDescent="0.3">
      <c r="C5" s="12">
        <v>2</v>
      </c>
      <c r="D5" s="13" t="s">
        <v>14</v>
      </c>
      <c r="E5" s="14" t="s">
        <v>5</v>
      </c>
      <c r="F5" s="24">
        <v>1243.52</v>
      </c>
      <c r="G5" s="15">
        <v>43.6</v>
      </c>
      <c r="H5" s="16">
        <f>F5*G5</f>
        <v>54217.472000000002</v>
      </c>
    </row>
    <row r="6" spans="3:9" x14ac:dyDescent="0.3">
      <c r="H6" s="7">
        <f>SUM(H4:H5)</f>
        <v>121418.32639999999</v>
      </c>
      <c r="I6" s="4" t="s">
        <v>7</v>
      </c>
    </row>
    <row r="7" spans="3:9" x14ac:dyDescent="0.3">
      <c r="C7" s="6"/>
      <c r="D7" s="6"/>
      <c r="E7" s="6"/>
      <c r="F7" s="23"/>
      <c r="G7" s="6"/>
      <c r="H7" s="7">
        <f>H6*1.2</f>
        <v>145701.99167999998</v>
      </c>
      <c r="I7" s="4" t="s">
        <v>6</v>
      </c>
    </row>
    <row r="8" spans="3:9" x14ac:dyDescent="0.3">
      <c r="C8" s="6"/>
      <c r="D8" s="6"/>
      <c r="E8" s="6"/>
      <c r="F8" s="6"/>
      <c r="G8" s="6"/>
      <c r="H8" s="6"/>
      <c r="I8" s="6"/>
    </row>
    <row r="9" spans="3:9" x14ac:dyDescent="0.3">
      <c r="C9" s="27" t="s">
        <v>10</v>
      </c>
      <c r="D9" s="27"/>
    </row>
    <row r="10" spans="3:9" x14ac:dyDescent="0.3">
      <c r="H10" s="17"/>
    </row>
    <row r="11" spans="3:9" x14ac:dyDescent="0.3">
      <c r="H11" s="17"/>
      <c r="I11" s="2"/>
    </row>
    <row r="12" spans="3:9" x14ac:dyDescent="0.3">
      <c r="H12" s="25"/>
    </row>
    <row r="13" spans="3:9" x14ac:dyDescent="0.3">
      <c r="H13" s="25"/>
    </row>
    <row r="14" spans="3:9" x14ac:dyDescent="0.3">
      <c r="F14" s="17"/>
    </row>
    <row r="15" spans="3:9" x14ac:dyDescent="0.3">
      <c r="F15" s="5"/>
      <c r="G15" s="17"/>
    </row>
    <row r="16" spans="3:9" x14ac:dyDescent="0.3">
      <c r="F16" s="17"/>
    </row>
    <row r="17" spans="7:7" x14ac:dyDescent="0.3">
      <c r="G17" s="17"/>
    </row>
    <row r="18" spans="7:7" x14ac:dyDescent="0.3">
      <c r="G18" s="17"/>
    </row>
  </sheetData>
  <mergeCells count="1">
    <mergeCell ref="C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A030-4A43-425A-AABE-871ED25776D1}">
  <dimension ref="B2:I20"/>
  <sheetViews>
    <sheetView tabSelected="1" workbookViewId="0">
      <selection activeCell="E10" sqref="E10"/>
    </sheetView>
  </sheetViews>
  <sheetFormatPr defaultRowHeight="14.4" x14ac:dyDescent="0.3"/>
  <cols>
    <col min="3" max="3" width="30.5546875" bestFit="1" customWidth="1"/>
    <col min="4" max="4" width="27.5546875" customWidth="1"/>
    <col min="5" max="5" width="27.109375" customWidth="1"/>
    <col min="7" max="7" width="21.109375" customWidth="1"/>
    <col min="8" max="8" width="12.77734375" customWidth="1"/>
    <col min="9" max="9" width="13.33203125" customWidth="1"/>
  </cols>
  <sheetData>
    <row r="2" spans="2:9" ht="15" thickBot="1" x14ac:dyDescent="0.35"/>
    <row r="3" spans="2:9" ht="28.8" x14ac:dyDescent="0.3">
      <c r="B3" s="8" t="s">
        <v>0</v>
      </c>
      <c r="C3" s="9" t="s">
        <v>1</v>
      </c>
      <c r="D3" s="9" t="s">
        <v>2</v>
      </c>
      <c r="E3" s="10" t="s">
        <v>16</v>
      </c>
      <c r="F3" s="10" t="s">
        <v>3</v>
      </c>
      <c r="G3" s="11" t="s">
        <v>4</v>
      </c>
      <c r="I3" s="1"/>
    </row>
    <row r="4" spans="2:9" ht="28.8" x14ac:dyDescent="0.3">
      <c r="B4" s="12">
        <v>1</v>
      </c>
      <c r="C4" s="13" t="s">
        <v>17</v>
      </c>
      <c r="D4" s="14" t="s">
        <v>5</v>
      </c>
      <c r="E4" s="24">
        <v>18.800999999999988</v>
      </c>
      <c r="F4" s="15">
        <v>43.6</v>
      </c>
      <c r="G4" s="16">
        <f>E4*F4</f>
        <v>819.72359999999946</v>
      </c>
      <c r="I4" s="3"/>
    </row>
    <row r="5" spans="2:9" x14ac:dyDescent="0.3">
      <c r="G5" s="7">
        <f>SUM(G4:G4)</f>
        <v>819.72359999999946</v>
      </c>
      <c r="H5" s="26" t="s">
        <v>7</v>
      </c>
      <c r="I5" s="6"/>
    </row>
    <row r="6" spans="2:9" x14ac:dyDescent="0.3">
      <c r="B6" s="6"/>
      <c r="C6" s="6"/>
      <c r="D6" s="6"/>
      <c r="E6" s="21"/>
      <c r="F6" s="6"/>
      <c r="G6" s="7">
        <f>G5*1.2</f>
        <v>983.66831999999931</v>
      </c>
      <c r="H6" s="26" t="s">
        <v>6</v>
      </c>
      <c r="I6" s="6"/>
    </row>
    <row r="7" spans="2:9" x14ac:dyDescent="0.3">
      <c r="C7" s="6"/>
      <c r="D7" s="6"/>
      <c r="E7" s="6"/>
      <c r="F7" s="6"/>
      <c r="G7" s="6"/>
      <c r="H7" s="6"/>
    </row>
    <row r="8" spans="2:9" x14ac:dyDescent="0.3">
      <c r="B8" s="27" t="s">
        <v>15</v>
      </c>
      <c r="C8" s="27"/>
    </row>
    <row r="13" spans="2:9" x14ac:dyDescent="0.3">
      <c r="G13" s="17"/>
    </row>
    <row r="15" spans="2:9" x14ac:dyDescent="0.3">
      <c r="E15" s="17"/>
    </row>
    <row r="17" spans="5:5" x14ac:dyDescent="0.3">
      <c r="E17" s="5"/>
    </row>
    <row r="18" spans="5:5" x14ac:dyDescent="0.3">
      <c r="E18" s="5"/>
    </row>
    <row r="20" spans="5:5" x14ac:dyDescent="0.3">
      <c r="E20" s="5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Плевен</vt:lpstr>
      <vt:lpstr>Бургас</vt:lpstr>
      <vt:lpstr>Враца</vt:lpstr>
      <vt:lpstr>Перник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2019-10-09T06:16:32Z</dcterms:created>
  <dcterms:modified xsi:type="dcterms:W3CDTF">2020-01-13T10:20:41Z</dcterms:modified>
</cp:coreProperties>
</file>