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IEL OLD C\SchetPricluchvane\Godishno 2020\"/>
    </mc:Choice>
  </mc:AlternateContent>
  <bookViews>
    <workbookView xWindow="120" yWindow="15" windowWidth="13140" windowHeight="12270"/>
  </bookViews>
  <sheets>
    <sheet name="ТЕЦ -ТИБИЕЛ" sheetId="1" r:id="rId1"/>
  </sheets>
  <calcPr calcId="152511"/>
</workbook>
</file>

<file path=xl/calcChain.xml><?xml version="1.0" encoding="utf-8"?>
<calcChain xmlns="http://schemas.openxmlformats.org/spreadsheetml/2006/main">
  <c r="H11" i="1" l="1"/>
  <c r="D13" i="1"/>
  <c r="H13" i="1"/>
  <c r="F13" i="1"/>
  <c r="G11" i="1"/>
  <c r="G29" i="1" s="1"/>
  <c r="F11" i="1"/>
  <c r="G13" i="1"/>
</calcChain>
</file>

<file path=xl/sharedStrings.xml><?xml version="1.0" encoding="utf-8"?>
<sst xmlns="http://schemas.openxmlformats.org/spreadsheetml/2006/main" count="34" uniqueCount="24">
  <si>
    <t>Заемател</t>
  </si>
  <si>
    <t xml:space="preserve">С. Големо село </t>
  </si>
  <si>
    <t>Заемодател</t>
  </si>
  <si>
    <t xml:space="preserve">ТЕЦ БОБОВ ДОЛ ЕАД </t>
  </si>
  <si>
    <t>Град.</t>
  </si>
  <si>
    <t>Адрес :</t>
  </si>
  <si>
    <t xml:space="preserve">ЕИК: </t>
  </si>
  <si>
    <t xml:space="preserve">с. Големо село </t>
  </si>
  <si>
    <t>ЕИК : 109513731</t>
  </si>
  <si>
    <t>номер</t>
  </si>
  <si>
    <t>Предмет</t>
  </si>
  <si>
    <t xml:space="preserve">От </t>
  </si>
  <si>
    <t xml:space="preserve">До </t>
  </si>
  <si>
    <t xml:space="preserve">Главница </t>
  </si>
  <si>
    <t xml:space="preserve">Дължима лихва </t>
  </si>
  <si>
    <t xml:space="preserve">Лихвен ЛИСТ  </t>
  </si>
  <si>
    <t>Дни</t>
  </si>
  <si>
    <t>Лихва на ден</t>
  </si>
  <si>
    <t xml:space="preserve">Гл. Счетоводител : </t>
  </si>
  <si>
    <t xml:space="preserve">Лихва по договор </t>
  </si>
  <si>
    <t>Перник</t>
  </si>
  <si>
    <t xml:space="preserve">ТИБИЕЛ ЕООД </t>
  </si>
  <si>
    <t xml:space="preserve">ТЕЦ - БОБОВ ДОЛ </t>
  </si>
  <si>
    <t xml:space="preserve">Изп. директор: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</si>
</sst>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-* #,##0.00\ _$_-;\-* #,##0.00\ _$_-;_-* &quot;-&quot;??\ _$_-;_-@_-"/>
    <numFmt numFmtId="172" formatCode="#,##0.00\ [$лв-402]"/>
  </numFmts>
  <fonts count="5" x14ac:knownFonts="1">
    <font>
      <sz val="10"/>
      <name val="Tahoma"/>
      <charset val="204"/>
    </font>
    <font>
      <sz val="10"/>
      <name val="Tahoma"/>
      <charset val="204"/>
    </font>
    <font>
      <b/>
      <sz val="10"/>
      <name val="Tahoma"/>
      <family val="2"/>
      <charset val="204"/>
    </font>
    <font>
      <sz val="8"/>
      <name val="Tahoma"/>
      <charset val="204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72" fontId="0" fillId="0" borderId="0" xfId="0" applyNumberFormat="1"/>
    <xf numFmtId="0" fontId="0" fillId="0" borderId="1" xfId="0" applyBorder="1"/>
    <xf numFmtId="0" fontId="0" fillId="0" borderId="2" xfId="0" applyBorder="1"/>
    <xf numFmtId="14" fontId="0" fillId="2" borderId="1" xfId="0" applyNumberFormat="1" applyFill="1" applyBorder="1"/>
    <xf numFmtId="171" fontId="0" fillId="2" borderId="1" xfId="0" applyNumberFormat="1" applyFill="1" applyBorder="1"/>
    <xf numFmtId="0" fontId="0" fillId="0" borderId="1" xfId="0" applyFill="1" applyBorder="1"/>
    <xf numFmtId="3" fontId="0" fillId="0" borderId="1" xfId="0" applyNumberFormat="1" applyBorder="1"/>
    <xf numFmtId="14" fontId="4" fillId="2" borderId="1" xfId="0" applyNumberFormat="1" applyFont="1" applyFill="1" applyBorder="1"/>
    <xf numFmtId="0" fontId="0" fillId="2" borderId="1" xfId="0" applyFill="1" applyBorder="1"/>
    <xf numFmtId="172" fontId="0" fillId="3" borderId="1" xfId="0" applyNumberFormat="1" applyFill="1" applyBorder="1"/>
    <xf numFmtId="0" fontId="1" fillId="0" borderId="1" xfId="0" applyFont="1" applyBorder="1"/>
    <xf numFmtId="14" fontId="1" fillId="2" borderId="1" xfId="0" applyNumberFormat="1" applyFont="1" applyFill="1" applyBorder="1"/>
    <xf numFmtId="171" fontId="1" fillId="2" borderId="1" xfId="0" applyNumberFormat="1" applyFont="1" applyFill="1" applyBorder="1"/>
    <xf numFmtId="0" fontId="1" fillId="2" borderId="1" xfId="0" applyFont="1" applyFill="1" applyBorder="1"/>
    <xf numFmtId="172" fontId="1" fillId="3" borderId="1" xfId="0" applyNumberFormat="1" applyFont="1" applyFill="1" applyBorder="1"/>
    <xf numFmtId="3" fontId="1" fillId="0" borderId="1" xfId="0" applyNumberFormat="1" applyFont="1" applyBorder="1"/>
    <xf numFmtId="0" fontId="1" fillId="0" borderId="1" xfId="0" applyFont="1" applyFill="1" applyBorder="1"/>
    <xf numFmtId="0" fontId="1" fillId="0" borderId="0" xfId="0" applyFont="1" applyBorder="1"/>
    <xf numFmtId="14" fontId="0" fillId="0" borderId="0" xfId="0" applyNumberFormat="1"/>
    <xf numFmtId="14" fontId="1" fillId="0" borderId="1" xfId="0" applyNumberFormat="1" applyFont="1" applyFill="1" applyBorder="1"/>
    <xf numFmtId="14" fontId="0" fillId="0" borderId="1" xfId="0" applyNumberFormat="1" applyFill="1" applyBorder="1"/>
    <xf numFmtId="171" fontId="1" fillId="0" borderId="1" xfId="0" applyNumberFormat="1" applyFont="1" applyFill="1" applyBorder="1"/>
    <xf numFmtId="172" fontId="1" fillId="0" borderId="1" xfId="0" applyNumberFormat="1" applyFont="1" applyFill="1" applyBorder="1"/>
    <xf numFmtId="3" fontId="1" fillId="0" borderId="1" xfId="0" applyNumberFormat="1" applyFont="1" applyFill="1" applyBorder="1"/>
    <xf numFmtId="0" fontId="1" fillId="0" borderId="3" xfId="0" applyFont="1" applyBorder="1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3"/>
  <sheetViews>
    <sheetView tabSelected="1" workbookViewId="0">
      <selection activeCell="E11" sqref="E11"/>
    </sheetView>
  </sheetViews>
  <sheetFormatPr defaultRowHeight="12.75" x14ac:dyDescent="0.2"/>
  <cols>
    <col min="1" max="1" width="6.85546875" customWidth="1"/>
    <col min="2" max="2" width="17.42578125" customWidth="1"/>
    <col min="3" max="3" width="11.28515625" bestFit="1" customWidth="1"/>
    <col min="4" max="4" width="10.140625" bestFit="1" customWidth="1"/>
    <col min="5" max="5" width="15.85546875" bestFit="1" customWidth="1"/>
    <col min="6" max="6" width="14.42578125" bestFit="1" customWidth="1"/>
    <col min="7" max="7" width="15" bestFit="1" customWidth="1"/>
    <col min="8" max="8" width="4.7109375" bestFit="1" customWidth="1"/>
  </cols>
  <sheetData>
    <row r="4" spans="1:8" x14ac:dyDescent="0.2">
      <c r="A4" s="27" t="s">
        <v>0</v>
      </c>
      <c r="B4" s="27"/>
      <c r="C4" s="27"/>
      <c r="D4" s="27"/>
      <c r="E4" s="2" t="s">
        <v>15</v>
      </c>
      <c r="F4" s="2" t="s">
        <v>2</v>
      </c>
      <c r="G4" s="2"/>
    </row>
    <row r="5" spans="1:8" x14ac:dyDescent="0.2">
      <c r="A5" s="28" t="s">
        <v>21</v>
      </c>
      <c r="B5" s="28"/>
      <c r="C5" s="28"/>
      <c r="D5" s="28"/>
      <c r="E5" s="2" t="s">
        <v>1</v>
      </c>
      <c r="F5" s="28" t="s">
        <v>3</v>
      </c>
      <c r="G5" s="28"/>
    </row>
    <row r="6" spans="1:8" x14ac:dyDescent="0.2">
      <c r="A6" s="2" t="s">
        <v>4</v>
      </c>
      <c r="B6" s="27" t="s">
        <v>20</v>
      </c>
      <c r="C6" s="27"/>
      <c r="D6" s="27"/>
      <c r="E6" s="2"/>
      <c r="F6" s="27" t="s">
        <v>7</v>
      </c>
      <c r="G6" s="27"/>
    </row>
    <row r="7" spans="1:8" x14ac:dyDescent="0.2">
      <c r="A7" s="2" t="s">
        <v>5</v>
      </c>
      <c r="B7" s="27"/>
      <c r="C7" s="27"/>
      <c r="D7" s="27"/>
      <c r="E7" s="2"/>
    </row>
    <row r="8" spans="1:8" x14ac:dyDescent="0.2">
      <c r="A8" s="2" t="s">
        <v>6</v>
      </c>
      <c r="B8" s="27">
        <v>106588084</v>
      </c>
      <c r="C8" s="27"/>
      <c r="D8" s="27"/>
      <c r="E8" s="2"/>
      <c r="F8" s="27" t="s">
        <v>8</v>
      </c>
      <c r="G8" s="27"/>
    </row>
    <row r="9" spans="1:8" x14ac:dyDescent="0.2">
      <c r="A9" s="2"/>
      <c r="B9" s="2"/>
      <c r="C9" s="2"/>
      <c r="D9" s="2"/>
      <c r="E9" s="2"/>
      <c r="F9" s="2"/>
      <c r="G9" s="2"/>
    </row>
    <row r="10" spans="1:8" x14ac:dyDescent="0.2">
      <c r="A10" s="2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17</v>
      </c>
      <c r="G10" s="3" t="s">
        <v>14</v>
      </c>
      <c r="H10" s="6" t="s">
        <v>16</v>
      </c>
    </row>
    <row r="11" spans="1:8" x14ac:dyDescent="0.2">
      <c r="A11" s="26">
        <v>1</v>
      </c>
      <c r="B11" s="2" t="s">
        <v>19</v>
      </c>
      <c r="C11" s="8">
        <v>43831</v>
      </c>
      <c r="D11" s="4">
        <v>44196</v>
      </c>
      <c r="E11" s="5">
        <v>200000</v>
      </c>
      <c r="F11" s="9">
        <f>7%/360</f>
        <v>1.9444444444444446E-4</v>
      </c>
      <c r="G11" s="10">
        <f>E11*F11*H11</f>
        <v>14194.444444444445</v>
      </c>
      <c r="H11" s="7">
        <f>D11-C11</f>
        <v>365</v>
      </c>
    </row>
    <row r="12" spans="1:8" x14ac:dyDescent="0.2">
      <c r="A12" s="25"/>
      <c r="B12" s="11"/>
      <c r="C12" s="12"/>
      <c r="D12" s="4"/>
      <c r="E12" s="13"/>
      <c r="F12" s="14"/>
      <c r="G12" s="15"/>
      <c r="H12" s="16"/>
    </row>
    <row r="13" spans="1:8" hidden="1" x14ac:dyDescent="0.2">
      <c r="A13" s="25"/>
      <c r="B13" s="11" t="s">
        <v>19</v>
      </c>
      <c r="C13" s="12"/>
      <c r="D13" s="4">
        <f>C14-1</f>
        <v>-1</v>
      </c>
      <c r="E13" s="13"/>
      <c r="F13" s="14">
        <f>7%/360</f>
        <v>1.9444444444444446E-4</v>
      </c>
      <c r="G13" s="15">
        <f>E13*F13*H13</f>
        <v>0</v>
      </c>
      <c r="H13" s="16">
        <f>D13-C13+1</f>
        <v>0</v>
      </c>
    </row>
    <row r="14" spans="1:8" hidden="1" x14ac:dyDescent="0.2">
      <c r="A14" s="25"/>
      <c r="B14" s="11" t="s">
        <v>19</v>
      </c>
      <c r="C14" s="12"/>
      <c r="D14" s="4"/>
      <c r="E14" s="13"/>
      <c r="F14" s="14"/>
      <c r="G14" s="15"/>
      <c r="H14" s="16"/>
    </row>
    <row r="15" spans="1:8" hidden="1" x14ac:dyDescent="0.2">
      <c r="A15" s="25"/>
      <c r="B15" s="11" t="s">
        <v>19</v>
      </c>
      <c r="C15" s="12"/>
      <c r="D15" s="4"/>
      <c r="E15" s="13"/>
      <c r="F15" s="14"/>
      <c r="G15" s="15"/>
      <c r="H15" s="16"/>
    </row>
    <row r="16" spans="1:8" hidden="1" x14ac:dyDescent="0.2">
      <c r="A16" s="25"/>
      <c r="B16" s="11" t="s">
        <v>19</v>
      </c>
      <c r="C16" s="12"/>
      <c r="D16" s="4"/>
      <c r="E16" s="13"/>
      <c r="F16" s="14"/>
      <c r="G16" s="15"/>
      <c r="H16" s="16"/>
    </row>
    <row r="17" spans="1:8" hidden="1" x14ac:dyDescent="0.2">
      <c r="A17" s="25"/>
      <c r="B17" s="11" t="s">
        <v>19</v>
      </c>
      <c r="C17" s="12"/>
      <c r="D17" s="4"/>
      <c r="E17" s="13"/>
      <c r="F17" s="14"/>
      <c r="G17" s="15"/>
      <c r="H17" s="16"/>
    </row>
    <row r="18" spans="1:8" hidden="1" x14ac:dyDescent="0.2">
      <c r="A18" s="25"/>
      <c r="B18" s="11" t="s">
        <v>19</v>
      </c>
      <c r="C18" s="12"/>
      <c r="D18" s="4"/>
      <c r="E18" s="13"/>
      <c r="F18" s="14"/>
      <c r="G18" s="15"/>
      <c r="H18" s="16"/>
    </row>
    <row r="19" spans="1:8" hidden="1" x14ac:dyDescent="0.2">
      <c r="A19" s="25"/>
      <c r="B19" s="11" t="s">
        <v>19</v>
      </c>
      <c r="C19" s="12"/>
      <c r="D19" s="4"/>
      <c r="E19" s="13"/>
      <c r="F19" s="14"/>
      <c r="G19" s="15"/>
      <c r="H19" s="16"/>
    </row>
    <row r="20" spans="1:8" hidden="1" x14ac:dyDescent="0.2">
      <c r="A20" s="25"/>
      <c r="B20" s="11" t="s">
        <v>19</v>
      </c>
      <c r="C20" s="12"/>
      <c r="D20" s="4"/>
      <c r="E20" s="13"/>
      <c r="F20" s="14"/>
      <c r="G20" s="15"/>
      <c r="H20" s="16"/>
    </row>
    <row r="21" spans="1:8" hidden="1" x14ac:dyDescent="0.2">
      <c r="A21" s="25"/>
      <c r="B21" s="11" t="s">
        <v>19</v>
      </c>
      <c r="C21" s="12"/>
      <c r="D21" s="4"/>
      <c r="E21" s="13"/>
      <c r="F21" s="14"/>
      <c r="G21" s="15"/>
      <c r="H21" s="16"/>
    </row>
    <row r="22" spans="1:8" hidden="1" x14ac:dyDescent="0.2">
      <c r="A22" s="25"/>
      <c r="B22" s="11" t="s">
        <v>19</v>
      </c>
      <c r="C22" s="12"/>
      <c r="D22" s="4"/>
      <c r="E22" s="13"/>
      <c r="F22" s="14"/>
      <c r="G22" s="15"/>
      <c r="H22" s="16"/>
    </row>
    <row r="23" spans="1:8" hidden="1" x14ac:dyDescent="0.2">
      <c r="A23" s="25"/>
      <c r="B23" s="11"/>
      <c r="C23" s="12"/>
      <c r="D23" s="4"/>
      <c r="E23" s="13"/>
      <c r="F23" s="14"/>
      <c r="G23" s="15"/>
      <c r="H23" s="16"/>
    </row>
    <row r="24" spans="1:8" hidden="1" x14ac:dyDescent="0.2">
      <c r="A24" s="25"/>
      <c r="B24" s="11"/>
      <c r="C24" s="12"/>
      <c r="D24" s="4"/>
      <c r="E24" s="13"/>
      <c r="F24" s="14"/>
      <c r="G24" s="15"/>
      <c r="H24" s="16"/>
    </row>
    <row r="25" spans="1:8" hidden="1" x14ac:dyDescent="0.2">
      <c r="A25" s="25"/>
      <c r="B25" s="11"/>
      <c r="C25" s="12"/>
      <c r="D25" s="4"/>
      <c r="E25" s="13"/>
      <c r="F25" s="14"/>
      <c r="G25" s="15"/>
      <c r="H25" s="16"/>
    </row>
    <row r="26" spans="1:8" hidden="1" x14ac:dyDescent="0.2">
      <c r="A26" s="25"/>
      <c r="B26" s="11"/>
      <c r="C26" s="12"/>
      <c r="D26" s="4"/>
      <c r="E26" s="13"/>
      <c r="F26" s="14"/>
      <c r="G26" s="15"/>
      <c r="H26" s="16"/>
    </row>
    <row r="27" spans="1:8" hidden="1" x14ac:dyDescent="0.2">
      <c r="A27" s="25"/>
      <c r="B27" s="11"/>
      <c r="C27" s="12"/>
      <c r="D27" s="4"/>
      <c r="E27" s="13"/>
      <c r="F27" s="14"/>
      <c r="G27" s="15"/>
      <c r="H27" s="16"/>
    </row>
    <row r="28" spans="1:8" x14ac:dyDescent="0.2">
      <c r="A28" s="18"/>
      <c r="B28" s="18"/>
      <c r="C28" s="20"/>
      <c r="D28" s="21"/>
      <c r="E28" s="22"/>
      <c r="F28" s="17"/>
      <c r="G28" s="23"/>
      <c r="H28" s="24"/>
    </row>
    <row r="29" spans="1:8" ht="12" customHeight="1" x14ac:dyDescent="0.2">
      <c r="A29" s="18"/>
      <c r="C29" s="19"/>
      <c r="E29">
        <v>0</v>
      </c>
      <c r="G29" s="1">
        <f>SUM(G11:G27)</f>
        <v>14194.444444444445</v>
      </c>
    </row>
    <row r="30" spans="1:8" x14ac:dyDescent="0.2">
      <c r="A30" s="18"/>
    </row>
    <row r="32" spans="1:8" x14ac:dyDescent="0.2">
      <c r="B32" t="s">
        <v>22</v>
      </c>
    </row>
    <row r="33" spans="2:5" x14ac:dyDescent="0.2">
      <c r="B33" t="s">
        <v>18</v>
      </c>
      <c r="E33" t="s">
        <v>23</v>
      </c>
    </row>
  </sheetData>
  <mergeCells count="8">
    <mergeCell ref="B8:D8"/>
    <mergeCell ref="A5:D5"/>
    <mergeCell ref="A4:D4"/>
    <mergeCell ref="F5:G5"/>
    <mergeCell ref="F6:G6"/>
    <mergeCell ref="F8:G8"/>
    <mergeCell ref="B6:D6"/>
    <mergeCell ref="B7:D7"/>
  </mergeCells>
  <phoneticPr fontId="3" type="noConversion"/>
  <pageMargins left="0.24" right="0.24" top="0.57999999999999996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ТЕЦ -ТИБИЕЛ</vt:lpstr>
    </vt:vector>
  </TitlesOfParts>
  <Company>TEC Bobov dol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usr4-Daniel</dc:creator>
  <cp:lastModifiedBy>SCHET</cp:lastModifiedBy>
  <cp:lastPrinted>2021-02-03T08:50:32Z</cp:lastPrinted>
  <dcterms:created xsi:type="dcterms:W3CDTF">2011-02-15T10:04:44Z</dcterms:created>
  <dcterms:modified xsi:type="dcterms:W3CDTF">2021-02-03T08:53:56Z</dcterms:modified>
</cp:coreProperties>
</file>