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elin.Todorov\Desktop\Dostavki i fakturi\Dekemvri\"/>
    </mc:Choice>
  </mc:AlternateContent>
  <xr:revisionPtr revIDLastSave="0" documentId="13_ncr:1_{53EA9B54-3FAF-49AC-AB1A-6B7875CE581F}" xr6:coauthVersionLast="45" xr6:coauthVersionMax="45" xr10:uidLastSave="{00000000-0000-0000-0000-000000000000}"/>
  <bookViews>
    <workbookView xWindow="-108" yWindow="-108" windowWidth="23256" windowHeight="12720" xr2:uid="{6181C59F-D665-4BC0-B758-0A74609C04CD}"/>
  </bookViews>
  <sheets>
    <sheet name="Плевен" sheetId="1" r:id="rId1"/>
    <sheet name="Бургас" sheetId="2" r:id="rId2"/>
    <sheet name="Враца" sheetId="3" r:id="rId3"/>
    <sheet name="Булгартрансгаз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" l="1"/>
  <c r="H4" i="4" l="1"/>
  <c r="H5" i="4" s="1"/>
  <c r="H6" i="4" s="1"/>
  <c r="H5" i="3" l="1"/>
  <c r="H4" i="3"/>
  <c r="H6" i="3" l="1"/>
  <c r="H7" i="3" s="1"/>
  <c r="G5" i="2" l="1"/>
  <c r="G4" i="2"/>
  <c r="H5" i="1"/>
  <c r="G6" i="2" l="1"/>
  <c r="G7" i="2" s="1"/>
  <c r="H8" i="3"/>
  <c r="H4" i="1"/>
  <c r="H6" i="1" s="1"/>
  <c r="H7" i="1" l="1"/>
</calcChain>
</file>

<file path=xl/sharedStrings.xml><?xml version="1.0" encoding="utf-8"?>
<sst xmlns="http://schemas.openxmlformats.org/spreadsheetml/2006/main" count="51" uniqueCount="19">
  <si>
    <t>№</t>
  </si>
  <si>
    <t>Стока/Услуга</t>
  </si>
  <si>
    <t>Мярка</t>
  </si>
  <si>
    <t>Ед. цена без ДДС</t>
  </si>
  <si>
    <t>Стойност в лева</t>
  </si>
  <si>
    <t>MWh</t>
  </si>
  <si>
    <t>С ДДС</t>
  </si>
  <si>
    <t>Пренос на природен газ</t>
  </si>
  <si>
    <t>Без ДДС</t>
  </si>
  <si>
    <t>Договор № ТИ 0106/0055 от 30.09.2019г.</t>
  </si>
  <si>
    <t>Договор № ТИ 0106/0056 от 30.09.2019г.;</t>
  </si>
  <si>
    <t>Договор № ТИ 0106/0057 от 30.09.2019г.;</t>
  </si>
  <si>
    <t>Природен газ в газообразно състояние на линия C041P03</t>
  </si>
  <si>
    <t>Природен газ в газообразно състояние на линия C059P02</t>
  </si>
  <si>
    <t>Природен газ в газообразно състояние на линия C102P01</t>
  </si>
  <si>
    <t>Природен газ в газообразно състояние на линия C104P01</t>
  </si>
  <si>
    <t>Положителен дисбаланс</t>
  </si>
  <si>
    <t>Количество за м. 12.2019</t>
  </si>
  <si>
    <t>Количество за 21-31.12.2019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</si>
</sst>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"/>
    <numFmt numFmtId="166" formatCode="0.000"/>
  </numFmts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vertical="center" wrapText="1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 applyBorder="1"/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4" fontId="0" fillId="0" borderId="0" xfId="0" applyNumberFormat="1" applyBorder="1"/>
    <xf numFmtId="4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1" fontId="0" fillId="0" borderId="0" xfId="0" applyNumberFormat="1"/>
    <xf numFmtId="3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E6A0-6BE5-4DFE-A983-675B0D28FA85}">
  <dimension ref="C2:I19"/>
  <sheetViews>
    <sheetView tabSelected="1" topLeftCell="B1" workbookViewId="0">
      <selection activeCell="G13" sqref="G13"/>
    </sheetView>
  </sheetViews>
  <sheetFormatPr defaultRowHeight="14.4" x14ac:dyDescent="0.3"/>
  <cols>
    <col min="4" max="4" width="30.77734375" customWidth="1"/>
    <col min="5" max="5" width="27.109375" customWidth="1"/>
    <col min="6" max="6" width="13.77734375" customWidth="1"/>
    <col min="7" max="7" width="21.109375" customWidth="1"/>
    <col min="8" max="8" width="12.77734375" customWidth="1"/>
    <col min="9" max="9" width="13.33203125" customWidth="1"/>
  </cols>
  <sheetData>
    <row r="2" spans="3:9" ht="15" thickBot="1" x14ac:dyDescent="0.35"/>
    <row r="3" spans="3:9" ht="27.6" customHeight="1" x14ac:dyDescent="0.3">
      <c r="C3" s="9" t="s">
        <v>0</v>
      </c>
      <c r="D3" s="10" t="s">
        <v>1</v>
      </c>
      <c r="E3" s="10" t="s">
        <v>2</v>
      </c>
      <c r="F3" s="11" t="s">
        <v>18</v>
      </c>
      <c r="G3" s="11" t="s">
        <v>3</v>
      </c>
      <c r="H3" s="12" t="s">
        <v>4</v>
      </c>
    </row>
    <row r="4" spans="3:9" ht="28.8" x14ac:dyDescent="0.3">
      <c r="C4" s="13">
        <v>1</v>
      </c>
      <c r="D4" s="14" t="s">
        <v>12</v>
      </c>
      <c r="E4" s="15" t="s">
        <v>5</v>
      </c>
      <c r="F4" s="27">
        <v>37361.43</v>
      </c>
      <c r="G4" s="16">
        <v>44.4</v>
      </c>
      <c r="H4" s="17">
        <f>F4*G4</f>
        <v>1658847.4919999999</v>
      </c>
    </row>
    <row r="5" spans="3:9" x14ac:dyDescent="0.3">
      <c r="C5" s="25">
        <v>2</v>
      </c>
      <c r="D5" s="26" t="s">
        <v>7</v>
      </c>
      <c r="E5" s="15" t="s">
        <v>5</v>
      </c>
      <c r="F5" s="27">
        <v>37361.43</v>
      </c>
      <c r="G5" s="26">
        <v>0.49049999999999999</v>
      </c>
      <c r="H5" s="17">
        <f>F5*G5</f>
        <v>18325.781415000001</v>
      </c>
    </row>
    <row r="6" spans="3:9" ht="14.4" customHeight="1" x14ac:dyDescent="0.3">
      <c r="H6" s="8">
        <f>SUM(H4:H5)</f>
        <v>1677173.2734149999</v>
      </c>
      <c r="I6" s="5" t="s">
        <v>8</v>
      </c>
    </row>
    <row r="7" spans="3:9" x14ac:dyDescent="0.3">
      <c r="C7" s="7"/>
      <c r="D7" s="7"/>
      <c r="E7" s="7"/>
      <c r="F7" s="22"/>
      <c r="G7" s="7"/>
      <c r="H7" s="8">
        <f>H6*1.2</f>
        <v>2012607.9280979999</v>
      </c>
      <c r="I7" s="5" t="s">
        <v>6</v>
      </c>
    </row>
    <row r="8" spans="3:9" x14ac:dyDescent="0.3">
      <c r="C8" s="7"/>
      <c r="D8" s="7"/>
      <c r="E8" s="7"/>
      <c r="F8" s="7"/>
      <c r="G8" s="7"/>
      <c r="H8" s="7"/>
      <c r="I8" s="7"/>
    </row>
    <row r="11" spans="3:9" x14ac:dyDescent="0.3">
      <c r="C11" s="38" t="s">
        <v>9</v>
      </c>
      <c r="D11" s="38"/>
      <c r="F11" s="2"/>
    </row>
    <row r="13" spans="3:9" x14ac:dyDescent="0.3">
      <c r="F13" s="20"/>
      <c r="G13" s="21"/>
      <c r="H13" s="18"/>
    </row>
    <row r="14" spans="3:9" x14ac:dyDescent="0.3">
      <c r="F14" s="22"/>
      <c r="G14" s="22"/>
      <c r="H14" s="18"/>
    </row>
    <row r="15" spans="3:9" x14ac:dyDescent="0.3">
      <c r="F15" s="21"/>
      <c r="G15" s="21"/>
      <c r="H15" s="18"/>
    </row>
    <row r="16" spans="3:9" x14ac:dyDescent="0.3">
      <c r="F16" s="20"/>
      <c r="G16" s="23"/>
      <c r="H16" s="18"/>
    </row>
    <row r="17" spans="4:8" x14ac:dyDescent="0.3">
      <c r="E17" s="6"/>
      <c r="F17" s="20"/>
      <c r="G17" s="21"/>
      <c r="H17" s="18"/>
    </row>
    <row r="18" spans="4:8" x14ac:dyDescent="0.3">
      <c r="G18" s="18"/>
    </row>
    <row r="19" spans="4:8" x14ac:dyDescent="0.3">
      <c r="D19" s="2"/>
      <c r="F19" s="19"/>
    </row>
  </sheetData>
  <mergeCells count="1">
    <mergeCell ref="C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F026-0DA0-4BF5-B437-8DF2D7F824CB}">
  <dimension ref="B2:I21"/>
  <sheetViews>
    <sheetView workbookViewId="0">
      <selection activeCell="G16" sqref="G16"/>
    </sheetView>
  </sheetViews>
  <sheetFormatPr defaultRowHeight="14.4" x14ac:dyDescent="0.3"/>
  <cols>
    <col min="3" max="3" width="30.5546875" bestFit="1" customWidth="1"/>
    <col min="4" max="4" width="27.5546875" customWidth="1"/>
    <col min="5" max="5" width="27.109375" customWidth="1"/>
    <col min="7" max="7" width="21.109375" customWidth="1"/>
    <col min="8" max="8" width="12.77734375" customWidth="1"/>
    <col min="9" max="9" width="13.33203125" customWidth="1"/>
  </cols>
  <sheetData>
    <row r="2" spans="2:9" ht="15" thickBot="1" x14ac:dyDescent="0.35"/>
    <row r="3" spans="2:9" ht="28.8" x14ac:dyDescent="0.3">
      <c r="B3" s="9" t="s">
        <v>0</v>
      </c>
      <c r="C3" s="10" t="s">
        <v>1</v>
      </c>
      <c r="D3" s="10" t="s">
        <v>2</v>
      </c>
      <c r="E3" s="11" t="s">
        <v>18</v>
      </c>
      <c r="F3" s="11" t="s">
        <v>3</v>
      </c>
      <c r="G3" s="12" t="s">
        <v>4</v>
      </c>
      <c r="I3" s="1"/>
    </row>
    <row r="4" spans="2:9" ht="28.8" x14ac:dyDescent="0.3">
      <c r="B4" s="13">
        <v>1</v>
      </c>
      <c r="C4" s="14" t="s">
        <v>13</v>
      </c>
      <c r="D4" s="15" t="s">
        <v>5</v>
      </c>
      <c r="E4" s="37">
        <v>12650</v>
      </c>
      <c r="F4" s="16">
        <v>44.4</v>
      </c>
      <c r="G4" s="17">
        <f>E4*F4</f>
        <v>561660</v>
      </c>
      <c r="I4" s="3"/>
    </row>
    <row r="5" spans="2:9" x14ac:dyDescent="0.3">
      <c r="B5" s="25">
        <v>2</v>
      </c>
      <c r="C5" s="26" t="s">
        <v>7</v>
      </c>
      <c r="D5" s="15" t="s">
        <v>5</v>
      </c>
      <c r="E5" s="37">
        <v>12650</v>
      </c>
      <c r="F5" s="26">
        <v>0.49049999999999999</v>
      </c>
      <c r="G5" s="17">
        <f>E5*F5</f>
        <v>6204.8249999999998</v>
      </c>
      <c r="I5" s="4"/>
    </row>
    <row r="6" spans="2:9" x14ac:dyDescent="0.3">
      <c r="G6" s="8">
        <f>SUM(G4:G5)</f>
        <v>567864.82499999995</v>
      </c>
      <c r="H6" s="5" t="s">
        <v>8</v>
      </c>
      <c r="I6" s="7"/>
    </row>
    <row r="7" spans="2:9" x14ac:dyDescent="0.3">
      <c r="B7" s="7"/>
      <c r="C7" s="7"/>
      <c r="D7" s="7"/>
      <c r="E7" s="22"/>
      <c r="F7" s="7"/>
      <c r="G7" s="8">
        <f>G6*1.2</f>
        <v>681437.78999999992</v>
      </c>
      <c r="H7" s="5" t="s">
        <v>6</v>
      </c>
      <c r="I7" s="7"/>
    </row>
    <row r="8" spans="2:9" x14ac:dyDescent="0.3">
      <c r="C8" s="7"/>
      <c r="D8" s="7"/>
      <c r="E8" s="7"/>
      <c r="F8" s="7"/>
      <c r="G8" s="7"/>
      <c r="H8" s="7"/>
    </row>
    <row r="9" spans="2:9" x14ac:dyDescent="0.3">
      <c r="B9" s="38" t="s">
        <v>10</v>
      </c>
      <c r="C9" s="38"/>
    </row>
    <row r="16" spans="2:9" x14ac:dyDescent="0.3">
      <c r="E16" s="18"/>
    </row>
    <row r="18" spans="5:5" x14ac:dyDescent="0.3">
      <c r="E18" s="6"/>
    </row>
    <row r="19" spans="5:5" x14ac:dyDescent="0.3">
      <c r="E19" s="6"/>
    </row>
    <row r="21" spans="5:5" x14ac:dyDescent="0.3">
      <c r="E21" s="6"/>
    </row>
  </sheetData>
  <mergeCells count="1"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B103-26A2-4A93-A413-F1B5B9349D2B}">
  <dimension ref="C2:J19"/>
  <sheetViews>
    <sheetView workbookViewId="0">
      <selection activeCell="E13" sqref="E13"/>
    </sheetView>
  </sheetViews>
  <sheetFormatPr defaultRowHeight="14.4" x14ac:dyDescent="0.3"/>
  <cols>
    <col min="4" max="4" width="30.5546875" bestFit="1" customWidth="1"/>
    <col min="5" max="5" width="20.21875" customWidth="1"/>
    <col min="6" max="6" width="15.21875" customWidth="1"/>
    <col min="7" max="7" width="21.109375" customWidth="1"/>
    <col min="8" max="8" width="12.77734375" customWidth="1"/>
    <col min="9" max="9" width="13.33203125" customWidth="1"/>
    <col min="10" max="10" width="10.88671875" bestFit="1" customWidth="1"/>
  </cols>
  <sheetData>
    <row r="2" spans="3:10" ht="15" thickBot="1" x14ac:dyDescent="0.35"/>
    <row r="3" spans="3:10" ht="28.8" x14ac:dyDescent="0.3">
      <c r="C3" s="9" t="s">
        <v>0</v>
      </c>
      <c r="D3" s="10" t="s">
        <v>1</v>
      </c>
      <c r="E3" s="10" t="s">
        <v>2</v>
      </c>
      <c r="F3" s="11" t="s">
        <v>18</v>
      </c>
      <c r="G3" s="11" t="s">
        <v>3</v>
      </c>
      <c r="H3" s="12" t="s">
        <v>4</v>
      </c>
    </row>
    <row r="4" spans="3:10" ht="28.8" x14ac:dyDescent="0.3">
      <c r="C4" s="13">
        <v>1</v>
      </c>
      <c r="D4" s="14" t="s">
        <v>14</v>
      </c>
      <c r="E4" s="15" t="s">
        <v>5</v>
      </c>
      <c r="F4" s="27">
        <v>4951.68</v>
      </c>
      <c r="G4" s="16">
        <v>44.4</v>
      </c>
      <c r="H4" s="17">
        <f>F4*G4</f>
        <v>219854.592</v>
      </c>
    </row>
    <row r="5" spans="3:10" ht="28.8" x14ac:dyDescent="0.3">
      <c r="C5" s="13">
        <v>2</v>
      </c>
      <c r="D5" s="14" t="s">
        <v>15</v>
      </c>
      <c r="E5" s="15" t="s">
        <v>5</v>
      </c>
      <c r="F5" s="27">
        <v>3754.0259999999998</v>
      </c>
      <c r="G5" s="16">
        <v>44.4</v>
      </c>
      <c r="H5" s="17">
        <f>F5*G5</f>
        <v>166678.75439999998</v>
      </c>
    </row>
    <row r="6" spans="3:10" x14ac:dyDescent="0.3">
      <c r="C6" s="25">
        <v>3</v>
      </c>
      <c r="D6" s="26" t="s">
        <v>7</v>
      </c>
      <c r="E6" s="15" t="s">
        <v>5</v>
      </c>
      <c r="F6" s="27">
        <f>SUM(F4:F5)</f>
        <v>8705.7060000000001</v>
      </c>
      <c r="G6" s="26">
        <v>0.49049999999999999</v>
      </c>
      <c r="H6" s="17">
        <f>F6*G6</f>
        <v>4270.1487930000003</v>
      </c>
      <c r="J6" s="28"/>
    </row>
    <row r="7" spans="3:10" x14ac:dyDescent="0.3">
      <c r="H7" s="8">
        <f>SUM(H4:H6)</f>
        <v>390803.49519299995</v>
      </c>
      <c r="I7" s="5" t="s">
        <v>8</v>
      </c>
    </row>
    <row r="8" spans="3:10" x14ac:dyDescent="0.3">
      <c r="C8" s="7"/>
      <c r="D8" s="7"/>
      <c r="E8" s="7"/>
      <c r="F8" s="24"/>
      <c r="G8" s="7"/>
      <c r="H8" s="8">
        <f>H7*1.2</f>
        <v>468964.19423159992</v>
      </c>
      <c r="I8" s="5" t="s">
        <v>6</v>
      </c>
    </row>
    <row r="9" spans="3:10" x14ac:dyDescent="0.3">
      <c r="C9" s="7"/>
      <c r="D9" s="7"/>
      <c r="E9" s="7"/>
      <c r="F9" s="7"/>
      <c r="G9" s="7"/>
      <c r="H9" s="7"/>
      <c r="I9" s="7"/>
    </row>
    <row r="10" spans="3:10" x14ac:dyDescent="0.3">
      <c r="C10" s="38" t="s">
        <v>11</v>
      </c>
      <c r="D10" s="38"/>
    </row>
    <row r="11" spans="3:10" x14ac:dyDescent="0.3">
      <c r="H11" s="18"/>
    </row>
    <row r="12" spans="3:10" x14ac:dyDescent="0.3">
      <c r="H12" s="18"/>
      <c r="I12" s="2"/>
    </row>
    <row r="13" spans="3:10" x14ac:dyDescent="0.3">
      <c r="H13" s="28"/>
    </row>
    <row r="14" spans="3:10" x14ac:dyDescent="0.3">
      <c r="H14" s="28"/>
    </row>
    <row r="15" spans="3:10" x14ac:dyDescent="0.3">
      <c r="F15" s="18"/>
    </row>
    <row r="16" spans="3:10" x14ac:dyDescent="0.3">
      <c r="F16" s="6"/>
      <c r="G16" s="18"/>
    </row>
    <row r="17" spans="6:7" x14ac:dyDescent="0.3">
      <c r="F17" s="18"/>
    </row>
    <row r="18" spans="6:7" x14ac:dyDescent="0.3">
      <c r="G18" s="18"/>
    </row>
    <row r="19" spans="6:7" x14ac:dyDescent="0.3">
      <c r="G19" s="18"/>
    </row>
  </sheetData>
  <mergeCells count="1">
    <mergeCell ref="C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5F6B-431D-431C-9F03-D912986869D8}">
  <dimension ref="C2:K27"/>
  <sheetViews>
    <sheetView workbookViewId="0">
      <selection activeCell="D15" sqref="D15"/>
    </sheetView>
  </sheetViews>
  <sheetFormatPr defaultRowHeight="14.4" x14ac:dyDescent="0.3"/>
  <cols>
    <col min="4" max="4" width="27.5546875" customWidth="1"/>
    <col min="5" max="5" width="27.109375" customWidth="1"/>
    <col min="6" max="6" width="12.33203125" customWidth="1"/>
    <col min="7" max="7" width="21.109375" customWidth="1"/>
    <col min="8" max="8" width="12.77734375" customWidth="1"/>
    <col min="9" max="9" width="13.33203125" customWidth="1"/>
    <col min="11" max="11" width="18.44140625" customWidth="1"/>
  </cols>
  <sheetData>
    <row r="2" spans="3:11" ht="15" thickBot="1" x14ac:dyDescent="0.35"/>
    <row r="3" spans="3:11" ht="28.8" x14ac:dyDescent="0.3">
      <c r="C3" s="9" t="s">
        <v>0</v>
      </c>
      <c r="D3" s="10" t="s">
        <v>1</v>
      </c>
      <c r="E3" s="10" t="s">
        <v>2</v>
      </c>
      <c r="F3" s="11" t="s">
        <v>17</v>
      </c>
      <c r="G3" s="11" t="s">
        <v>3</v>
      </c>
      <c r="H3" s="12" t="s">
        <v>4</v>
      </c>
    </row>
    <row r="4" spans="3:11" ht="15" thickBot="1" x14ac:dyDescent="0.35">
      <c r="C4" s="30">
        <v>1</v>
      </c>
      <c r="D4" s="31" t="s">
        <v>16</v>
      </c>
      <c r="E4" s="32" t="s">
        <v>5</v>
      </c>
      <c r="F4" s="33">
        <v>2500</v>
      </c>
      <c r="G4" s="34">
        <v>41.262</v>
      </c>
      <c r="H4" s="35">
        <f>F4*G4</f>
        <v>103155</v>
      </c>
    </row>
    <row r="5" spans="3:11" x14ac:dyDescent="0.3">
      <c r="H5" s="8">
        <f>SUM(H4:H4)</f>
        <v>103155</v>
      </c>
      <c r="I5" s="29" t="s">
        <v>8</v>
      </c>
    </row>
    <row r="6" spans="3:11" x14ac:dyDescent="0.3">
      <c r="C6" s="7"/>
      <c r="D6" s="7"/>
      <c r="E6" s="7"/>
      <c r="F6" s="7"/>
      <c r="G6" s="7"/>
      <c r="H6" s="8">
        <f>H5*1.2</f>
        <v>123786</v>
      </c>
      <c r="I6" s="29" t="s">
        <v>6</v>
      </c>
    </row>
    <row r="7" spans="3:11" x14ac:dyDescent="0.3">
      <c r="C7" s="7"/>
      <c r="D7" s="7"/>
      <c r="E7" s="7"/>
      <c r="F7" s="7"/>
      <c r="G7" s="7"/>
      <c r="H7" s="7"/>
      <c r="I7" s="7"/>
    </row>
    <row r="10" spans="3:11" x14ac:dyDescent="0.3">
      <c r="I10" s="2"/>
    </row>
    <row r="11" spans="3:11" x14ac:dyDescent="0.3">
      <c r="H11" s="8"/>
      <c r="K11" s="6"/>
    </row>
    <row r="12" spans="3:11" x14ac:dyDescent="0.3">
      <c r="K12" s="18"/>
    </row>
    <row r="13" spans="3:11" x14ac:dyDescent="0.3">
      <c r="F13" s="6"/>
      <c r="K13" s="36"/>
    </row>
    <row r="14" spans="3:11" x14ac:dyDescent="0.3">
      <c r="E14" s="8"/>
      <c r="K14" s="8"/>
    </row>
    <row r="15" spans="3:11" x14ac:dyDescent="0.3">
      <c r="D15" s="18"/>
      <c r="E15" s="8"/>
      <c r="K15" s="18"/>
    </row>
    <row r="16" spans="3:11" x14ac:dyDescent="0.3">
      <c r="E16" s="8"/>
      <c r="G16" s="18"/>
      <c r="K16" s="18"/>
    </row>
    <row r="17" spans="4:8" x14ac:dyDescent="0.3">
      <c r="E17" s="8"/>
    </row>
    <row r="18" spans="4:8" x14ac:dyDescent="0.3">
      <c r="E18" s="8"/>
    </row>
    <row r="20" spans="4:8" x14ac:dyDescent="0.3">
      <c r="D20" s="8"/>
      <c r="E20" s="8"/>
    </row>
    <row r="21" spans="4:8" x14ac:dyDescent="0.3">
      <c r="E21" s="18"/>
      <c r="F21" s="6"/>
    </row>
    <row r="24" spans="4:8" x14ac:dyDescent="0.3">
      <c r="H24" s="18"/>
    </row>
    <row r="25" spans="4:8" x14ac:dyDescent="0.3">
      <c r="E25" s="18"/>
    </row>
    <row r="27" spans="4:8" x14ac:dyDescent="0.3">
      <c r="E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Плевен</vt:lpstr>
      <vt:lpstr>Бургас</vt:lpstr>
      <vt:lpstr>Враца</vt:lpstr>
      <vt:lpstr>Булгартрансгаз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ff</cp:lastModifiedBy>
  <dcterms:created xsi:type="dcterms:W3CDTF">2019-10-09T06:16:32Z</dcterms:created>
  <dcterms:modified xsi:type="dcterms:W3CDTF">2020-01-06T09:27:59Z</dcterms:modified>
</cp:coreProperties>
</file>