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6" windowHeight="7320"/>
  </bookViews>
  <sheets>
    <sheet name="ТиБиЕл" sheetId="11" r:id="rId1"/>
    <sheet name="Лн" sheetId="15" r:id="rId2"/>
  </sheets>
  <definedNames>
    <definedName name="_xlnm.Print_Area" localSheetId="1">Лн!$A$1:$O$23</definedName>
    <definedName name="_xlnm.Print_Area" localSheetId="0">ТиБиЕл!$B$1:$N$26</definedName>
  </definedNames>
  <calcPr calcId="162913"/>
</workbook>
</file>

<file path=xl/calcChain.xml><?xml version="1.0" encoding="utf-8"?>
<calcChain xmlns="http://schemas.openxmlformats.org/spreadsheetml/2006/main">
  <c r="N10" i="11" l="1"/>
  <c r="N10" i="15"/>
  <c r="N9" i="15"/>
  <c r="N8" i="15"/>
  <c r="N9" i="11"/>
  <c r="G14" i="11"/>
  <c r="G13" i="11"/>
  <c r="G12" i="11"/>
  <c r="G11" i="11"/>
  <c r="G10" i="11"/>
  <c r="G9" i="11"/>
  <c r="N11" i="15" l="1"/>
  <c r="G8" i="15"/>
  <c r="G9" i="15" l="1"/>
  <c r="G15" i="11" l="1"/>
  <c r="N11" i="11" l="1"/>
</calcChain>
</file>

<file path=xl/sharedStrings.xml><?xml version="1.0" encoding="utf-8"?>
<sst xmlns="http://schemas.openxmlformats.org/spreadsheetml/2006/main" count="96" uniqueCount="43">
  <si>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</si>
  <si>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</si>
  <si>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</si>
  <si>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</si>
  <si>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</si>
  <si>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</si>
  <si>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</si>
  <si>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</si>
  <si>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</si>
  <si>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</si>
  <si>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</si>
  <si>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</si>
  <si>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</si>
  <si>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</si>
  <si>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</si>
  <si>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</si>
  <si>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</si>
  <si>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</si>
  <si>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</si>
  <si>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</si>
  <si>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</si>
  <si>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</si>
  <si>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</si>
  <si>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>от товарни влакове</t>
  </si>
  <si>
    <t>по вина на ТиБиЕЛ съгласно договори №35 и №36/2020 Раздел IV 4 чл. 20 (2)</t>
  </si>
  <si>
    <t xml:space="preserve"> договор 35/20 г. раздел IV  чл. 19</t>
  </si>
  <si>
    <t>за превозвач "ТБД - Товарни превози" ЕАД - ОУП ПО</t>
  </si>
  <si>
    <t>за превозвач "ТБД - Товарни превози" ЕАД-ОУП ПО</t>
  </si>
  <si>
    <t>договор 36/20 г. раздел IV чл.20(2)  през месец Септември - 23 г.</t>
  </si>
  <si>
    <t>договор 36/20 г. раздел IV чл. 19   през месец Септември - 23 г</t>
  </si>
  <si>
    <t xml:space="preserve">  през месец Септември - 23 г</t>
  </si>
  <si>
    <t xml:space="preserve"> и договор 36/20 г. раздел IV чл. 19   през месец Септември - 23 г</t>
  </si>
  <si>
    <t>Бд</t>
  </si>
  <si>
    <t>Гс</t>
  </si>
  <si>
    <t>Блб</t>
  </si>
  <si>
    <t>Ац</t>
  </si>
  <si>
    <t>Др</t>
  </si>
  <si>
    <t>Дг/прр</t>
  </si>
  <si>
    <t>Прр/Гс</t>
  </si>
  <si>
    <t>11-15 септ</t>
  </si>
  <si>
    <t>Ил/Вк</t>
  </si>
  <si>
    <t>Дг</t>
  </si>
  <si>
    <t>Дг/Прр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</si>
</sst>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14" fillId="0" borderId="0"/>
  </cellStyleXfs>
  <cellXfs count="99">
    <xf numFmtId="0" fontId="0" fillId="0" borderId="0" xfId="0"/>
    <xf numFmtId="0" fontId="0" fillId="2" borderId="0" xfId="0" applyFill="1"/>
    <xf numFmtId="0" fontId="0" fillId="0" borderId="0" xfId="0" applyBorder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0" fillId="2" borderId="0" xfId="0" applyFont="1" applyFill="1"/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0" borderId="0" xfId="0" applyFont="1"/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/>
    </xf>
    <xf numFmtId="0" fontId="22" fillId="2" borderId="0" xfId="0" applyFont="1" applyFill="1" applyAlignment="1"/>
    <xf numFmtId="2" fontId="22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2" fontId="25" fillId="2" borderId="11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2" fontId="26" fillId="2" borderId="17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16" fontId="24" fillId="2" borderId="19" xfId="0" applyNumberFormat="1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center" vertical="center"/>
    </xf>
    <xf numFmtId="164" fontId="24" fillId="2" borderId="16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9" fillId="2" borderId="5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16" fontId="24" fillId="2" borderId="21" xfId="0" applyNumberFormat="1" applyFont="1" applyFill="1" applyBorder="1" applyAlignment="1">
      <alignment horizontal="center" vertical="center"/>
    </xf>
    <xf numFmtId="164" fontId="24" fillId="2" borderId="22" xfId="0" applyNumberFormat="1" applyFont="1" applyFill="1" applyBorder="1" applyAlignment="1">
      <alignment horizontal="center" vertical="center"/>
    </xf>
    <xf numFmtId="16" fontId="24" fillId="2" borderId="23" xfId="0" applyNumberFormat="1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4" fontId="24" fillId="2" borderId="25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164" fontId="20" fillId="2" borderId="16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0" builtinId="0"/>
    <cellStyle name="Normal 10 2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>
      <selection activeCell="J13" sqref="J13"/>
    </sheetView>
  </sheetViews>
  <sheetFormatPr defaultRowHeight="14.4" x14ac:dyDescent="0.3"/>
  <cols>
    <col min="2" max="2" width="9.33203125" bestFit="1" customWidth="1"/>
    <col min="3" max="3" width="9.33203125" style="1" bestFit="1" customWidth="1"/>
    <col min="6" max="6" width="9.6640625" bestFit="1" customWidth="1"/>
    <col min="7" max="7" width="18.88671875" style="9" customWidth="1"/>
    <col min="8" max="8" width="7.109375" style="8" customWidth="1"/>
    <col min="9" max="10" width="9.33203125" bestFit="1" customWidth="1"/>
    <col min="13" max="13" width="9.33203125" bestFit="1" customWidth="1"/>
    <col min="14" max="14" width="22" style="9" customWidth="1"/>
  </cols>
  <sheetData>
    <row r="1" spans="1:15" ht="17.399999999999999" x14ac:dyDescent="0.3">
      <c r="B1" s="50" t="s">
        <v>4</v>
      </c>
      <c r="C1" s="51"/>
      <c r="D1" s="51"/>
      <c r="E1" s="51"/>
      <c r="F1" s="51"/>
      <c r="G1" s="52"/>
      <c r="I1" s="50" t="s">
        <v>4</v>
      </c>
      <c r="J1" s="51"/>
      <c r="K1" s="51"/>
      <c r="L1" s="51"/>
      <c r="M1" s="51"/>
      <c r="N1" s="52"/>
    </row>
    <row r="2" spans="1:15" ht="15.6" x14ac:dyDescent="0.3">
      <c r="B2" s="53" t="s">
        <v>5</v>
      </c>
      <c r="C2" s="54"/>
      <c r="D2" s="54"/>
      <c r="E2" s="54"/>
      <c r="F2" s="54"/>
      <c r="G2" s="55"/>
      <c r="I2" s="53" t="s">
        <v>10</v>
      </c>
      <c r="J2" s="54"/>
      <c r="K2" s="54"/>
      <c r="L2" s="54"/>
      <c r="M2" s="54"/>
      <c r="N2" s="55"/>
    </row>
    <row r="3" spans="1:15" ht="15.6" x14ac:dyDescent="0.3">
      <c r="B3" s="56" t="s">
        <v>8</v>
      </c>
      <c r="C3" s="57"/>
      <c r="D3" s="57"/>
      <c r="E3" s="57"/>
      <c r="F3" s="57"/>
      <c r="G3" s="58"/>
      <c r="I3" s="56" t="s">
        <v>11</v>
      </c>
      <c r="J3" s="57"/>
      <c r="K3" s="57"/>
      <c r="L3" s="57"/>
      <c r="M3" s="57"/>
      <c r="N3" s="58"/>
    </row>
    <row r="4" spans="1:15" ht="15.6" x14ac:dyDescent="0.3">
      <c r="B4" s="59" t="s">
        <v>21</v>
      </c>
      <c r="C4" s="60"/>
      <c r="D4" s="60"/>
      <c r="E4" s="60"/>
      <c r="F4" s="60"/>
      <c r="G4" s="61"/>
      <c r="I4" s="59" t="s">
        <v>19</v>
      </c>
      <c r="J4" s="57"/>
      <c r="K4" s="57"/>
      <c r="L4" s="57"/>
      <c r="M4" s="57"/>
      <c r="N4" s="58"/>
    </row>
    <row r="5" spans="1:15" x14ac:dyDescent="0.3">
      <c r="B5" s="62" t="s">
        <v>22</v>
      </c>
      <c r="C5" s="63"/>
      <c r="D5" s="63"/>
      <c r="E5" s="63"/>
      <c r="F5" s="63"/>
      <c r="G5" s="64"/>
      <c r="I5" s="65" t="s">
        <v>20</v>
      </c>
      <c r="J5" s="63"/>
      <c r="K5" s="63"/>
      <c r="L5" s="63"/>
      <c r="M5" s="63"/>
      <c r="N5" s="64"/>
    </row>
    <row r="6" spans="1:15" x14ac:dyDescent="0.3">
      <c r="B6" s="62" t="s">
        <v>28</v>
      </c>
      <c r="C6" s="63"/>
      <c r="D6" s="63"/>
      <c r="E6" s="63"/>
      <c r="F6" s="63"/>
      <c r="G6" s="64"/>
      <c r="I6" s="65" t="s">
        <v>29</v>
      </c>
      <c r="J6" s="63"/>
      <c r="K6" s="63"/>
      <c r="L6" s="63"/>
      <c r="M6" s="63"/>
      <c r="N6" s="64"/>
    </row>
    <row r="7" spans="1:15" ht="15" thickBot="1" x14ac:dyDescent="0.35">
      <c r="B7" s="69" t="s">
        <v>9</v>
      </c>
      <c r="C7" s="70"/>
      <c r="D7" s="70"/>
      <c r="E7" s="70"/>
      <c r="F7" s="70"/>
      <c r="G7" s="71"/>
      <c r="I7" s="69" t="s">
        <v>6</v>
      </c>
      <c r="J7" s="70"/>
      <c r="K7" s="70"/>
      <c r="L7" s="70"/>
      <c r="M7" s="70"/>
      <c r="N7" s="71"/>
    </row>
    <row r="8" spans="1:15" ht="25.5" customHeight="1" thickBot="1" x14ac:dyDescent="0.35">
      <c r="B8" s="3" t="s">
        <v>0</v>
      </c>
      <c r="C8" s="4" t="s">
        <v>1</v>
      </c>
      <c r="D8" s="67" t="s">
        <v>2</v>
      </c>
      <c r="E8" s="68"/>
      <c r="F8" s="4" t="s">
        <v>3</v>
      </c>
      <c r="G8" s="5" t="s">
        <v>7</v>
      </c>
      <c r="H8" s="10"/>
      <c r="I8" s="3" t="s">
        <v>0</v>
      </c>
      <c r="J8" s="4" t="s">
        <v>1</v>
      </c>
      <c r="K8" s="67" t="s">
        <v>2</v>
      </c>
      <c r="L8" s="68"/>
      <c r="M8" s="4" t="s">
        <v>3</v>
      </c>
      <c r="N8" s="5" t="s">
        <v>7</v>
      </c>
    </row>
    <row r="9" spans="1:15" s="17" customFormat="1" ht="31.5" customHeight="1" x14ac:dyDescent="0.3">
      <c r="B9" s="44">
        <v>45182</v>
      </c>
      <c r="C9" s="45">
        <v>51510</v>
      </c>
      <c r="D9" s="45" t="s">
        <v>32</v>
      </c>
      <c r="E9" s="45" t="s">
        <v>33</v>
      </c>
      <c r="F9" s="45">
        <v>10.52</v>
      </c>
      <c r="G9" s="47">
        <f>F9*1.8293</f>
        <v>19.244235999999997</v>
      </c>
      <c r="H9" s="18"/>
      <c r="I9" s="44">
        <v>44815</v>
      </c>
      <c r="J9" s="91">
        <v>10990</v>
      </c>
      <c r="K9" s="91" t="s">
        <v>35</v>
      </c>
      <c r="L9" s="91" t="s">
        <v>36</v>
      </c>
      <c r="M9" s="91">
        <v>7.0519999999999996</v>
      </c>
      <c r="N9" s="92">
        <f t="shared" ref="N9:N10" si="0">+M9+4</f>
        <v>11.052</v>
      </c>
    </row>
    <row r="10" spans="1:15" s="17" customFormat="1" ht="31.5" customHeight="1" thickBot="1" x14ac:dyDescent="0.35">
      <c r="B10" s="85">
        <v>45182</v>
      </c>
      <c r="C10" s="42">
        <v>51512</v>
      </c>
      <c r="D10" s="42" t="s">
        <v>32</v>
      </c>
      <c r="E10" s="42" t="s">
        <v>33</v>
      </c>
      <c r="F10" s="43">
        <v>10.52</v>
      </c>
      <c r="G10" s="86">
        <f>F10*1.8293</f>
        <v>19.244235999999997</v>
      </c>
      <c r="H10" s="18"/>
      <c r="I10" s="87">
        <v>44819</v>
      </c>
      <c r="J10" s="93">
        <v>12992</v>
      </c>
      <c r="K10" s="93" t="s">
        <v>35</v>
      </c>
      <c r="L10" s="93" t="s">
        <v>36</v>
      </c>
      <c r="M10" s="93">
        <v>7.0519999999999996</v>
      </c>
      <c r="N10" s="94">
        <f t="shared" si="0"/>
        <v>11.052</v>
      </c>
    </row>
    <row r="11" spans="1:15" s="17" customFormat="1" ht="31.5" customHeight="1" thickBot="1" x14ac:dyDescent="0.35">
      <c r="B11" s="85">
        <v>45182</v>
      </c>
      <c r="C11" s="42">
        <v>12505</v>
      </c>
      <c r="D11" s="42" t="s">
        <v>34</v>
      </c>
      <c r="E11" s="42" t="s">
        <v>35</v>
      </c>
      <c r="F11" s="43">
        <v>11.202</v>
      </c>
      <c r="G11" s="86">
        <f>F11*1.8293</f>
        <v>20.491818599999998</v>
      </c>
      <c r="H11" s="18"/>
      <c r="I11" s="26"/>
      <c r="J11" s="26"/>
      <c r="K11" s="26"/>
      <c r="L11" s="26"/>
      <c r="M11" s="48" t="s">
        <v>12</v>
      </c>
      <c r="N11" s="49">
        <f>SUM(N9:N10)</f>
        <v>22.103999999999999</v>
      </c>
      <c r="O11" s="13"/>
    </row>
    <row r="12" spans="1:15" s="17" customFormat="1" ht="31.5" customHeight="1" x14ac:dyDescent="0.3">
      <c r="B12" s="85">
        <v>45182</v>
      </c>
      <c r="C12" s="42">
        <v>12966</v>
      </c>
      <c r="D12" s="42" t="s">
        <v>34</v>
      </c>
      <c r="E12" s="42" t="s">
        <v>35</v>
      </c>
      <c r="F12" s="43">
        <v>11.202</v>
      </c>
      <c r="G12" s="86">
        <f t="shared" ref="G12:G14" si="1">F12*1.8293</f>
        <v>20.491818599999998</v>
      </c>
      <c r="H12" s="18"/>
      <c r="N12" s="18"/>
      <c r="O12" s="13"/>
    </row>
    <row r="13" spans="1:15" s="17" customFormat="1" ht="31.5" customHeight="1" x14ac:dyDescent="0.3">
      <c r="B13" s="85">
        <v>45183</v>
      </c>
      <c r="C13" s="42">
        <v>51511</v>
      </c>
      <c r="D13" s="42" t="s">
        <v>33</v>
      </c>
      <c r="E13" s="42" t="s">
        <v>32</v>
      </c>
      <c r="F13" s="42">
        <v>10.52</v>
      </c>
      <c r="G13" s="86">
        <f t="shared" si="1"/>
        <v>19.244235999999997</v>
      </c>
      <c r="H13" s="18"/>
      <c r="I13" s="17" t="s">
        <v>13</v>
      </c>
      <c r="M13" s="73"/>
      <c r="N13" s="73"/>
      <c r="O13" s="12"/>
    </row>
    <row r="14" spans="1:15" s="17" customFormat="1" ht="31.5" customHeight="1" thickBot="1" x14ac:dyDescent="0.35">
      <c r="B14" s="87">
        <v>45183</v>
      </c>
      <c r="C14" s="88">
        <v>51513</v>
      </c>
      <c r="D14" s="88" t="s">
        <v>33</v>
      </c>
      <c r="E14" s="88" t="s">
        <v>32</v>
      </c>
      <c r="F14" s="89">
        <v>10.52</v>
      </c>
      <c r="G14" s="90">
        <f t="shared" si="1"/>
        <v>19.244235999999997</v>
      </c>
      <c r="H14" s="18"/>
      <c r="I14" s="73" t="s">
        <v>17</v>
      </c>
      <c r="J14" s="73"/>
      <c r="K14" s="73"/>
      <c r="M14" s="73" t="s">
        <v>15</v>
      </c>
      <c r="N14" s="73"/>
      <c r="O14" s="12"/>
    </row>
    <row r="15" spans="1:15" s="17" customFormat="1" ht="31.5" customHeight="1" thickBot="1" x14ac:dyDescent="0.35">
      <c r="A15" s="13"/>
      <c r="F15" s="38" t="s">
        <v>12</v>
      </c>
      <c r="G15" s="49">
        <f>SUM(G9:G14)</f>
        <v>117.96058119999999</v>
      </c>
      <c r="H15" s="18"/>
      <c r="I15" s="17" t="s">
        <v>18</v>
      </c>
      <c r="M15" s="17" t="s">
        <v>16</v>
      </c>
      <c r="N15" s="18"/>
      <c r="O15" s="12"/>
    </row>
    <row r="16" spans="1:15" s="17" customFormat="1" ht="31.5" customHeight="1" x14ac:dyDescent="0.3">
      <c r="A16" s="13"/>
      <c r="B16" s="28"/>
      <c r="C16" s="28"/>
      <c r="D16" s="28"/>
      <c r="E16" s="28"/>
      <c r="F16" s="30"/>
      <c r="G16" s="31"/>
      <c r="H16" s="16"/>
      <c r="I16" s="28"/>
      <c r="J16" s="28"/>
      <c r="K16" s="28"/>
      <c r="L16" s="28"/>
      <c r="M16" s="28"/>
      <c r="N16" s="27"/>
      <c r="O16"/>
    </row>
    <row r="17" spans="1:15" s="17" customFormat="1" ht="31.5" customHeight="1" x14ac:dyDescent="0.3">
      <c r="A17" s="13"/>
      <c r="B17" s="28"/>
      <c r="C17" s="28"/>
      <c r="D17" s="28"/>
      <c r="E17" s="28"/>
      <c r="F17" s="28"/>
      <c r="G17" s="27"/>
      <c r="H17" s="16"/>
      <c r="I17" s="28"/>
      <c r="J17" s="28"/>
      <c r="K17" s="28"/>
      <c r="L17" s="28"/>
      <c r="M17" s="28"/>
      <c r="N17" s="27"/>
      <c r="O17"/>
    </row>
    <row r="18" spans="1:15" s="17" customFormat="1" ht="31.5" customHeight="1" x14ac:dyDescent="0.3">
      <c r="A18" s="1"/>
      <c r="B18" s="28" t="s">
        <v>13</v>
      </c>
      <c r="C18" s="28"/>
      <c r="D18" s="28"/>
      <c r="E18" s="28"/>
      <c r="F18" s="72" t="s">
        <v>14</v>
      </c>
      <c r="G18" s="72"/>
      <c r="H18" s="16"/>
      <c r="I18" s="28"/>
      <c r="J18" s="28"/>
      <c r="K18" s="28"/>
      <c r="L18" s="28"/>
      <c r="M18" s="28"/>
      <c r="N18" s="27"/>
      <c r="O18"/>
    </row>
    <row r="19" spans="1:15" s="25" customFormat="1" ht="31.5" customHeight="1" x14ac:dyDescent="0.3">
      <c r="A19" s="1"/>
      <c r="B19" s="72" t="s">
        <v>17</v>
      </c>
      <c r="C19" s="72"/>
      <c r="D19" s="72"/>
      <c r="E19" s="28"/>
      <c r="F19" s="72" t="s">
        <v>15</v>
      </c>
      <c r="G19" s="72"/>
      <c r="H19" s="16"/>
      <c r="I19" s="28"/>
      <c r="J19" s="28"/>
      <c r="K19" s="28"/>
      <c r="L19" s="28"/>
      <c r="M19" s="28"/>
      <c r="N19" s="27"/>
      <c r="O19"/>
    </row>
    <row r="20" spans="1:15" s="17" customFormat="1" ht="31.5" customHeight="1" x14ac:dyDescent="0.3">
      <c r="A20" s="1"/>
      <c r="B20" s="28" t="s">
        <v>18</v>
      </c>
      <c r="C20" s="28"/>
      <c r="D20" s="28"/>
      <c r="E20" s="28"/>
      <c r="F20" s="28" t="s">
        <v>16</v>
      </c>
      <c r="G20" s="27"/>
      <c r="H20" s="23"/>
      <c r="I20" s="28"/>
      <c r="J20" s="28"/>
      <c r="K20" s="28"/>
      <c r="L20" s="28"/>
      <c r="M20" s="28"/>
      <c r="N20" s="27"/>
      <c r="O20"/>
    </row>
    <row r="21" spans="1:15" s="17" customFormat="1" ht="31.5" customHeight="1" x14ac:dyDescent="0.3">
      <c r="A21" s="1"/>
      <c r="G21" s="18"/>
      <c r="H21" s="23"/>
      <c r="I21" s="28"/>
      <c r="J21" s="28"/>
      <c r="K21" s="28"/>
      <c r="L21" s="28"/>
      <c r="M21" s="28"/>
      <c r="N21" s="27"/>
      <c r="O21"/>
    </row>
    <row r="22" spans="1:15" s="13" customFormat="1" ht="31.5" customHeight="1" x14ac:dyDescent="0.3">
      <c r="A22" s="1"/>
      <c r="B22" s="17"/>
      <c r="C22" s="17"/>
      <c r="D22" s="17"/>
      <c r="E22" s="17"/>
      <c r="F22" s="17"/>
      <c r="G22" s="18"/>
      <c r="H22" s="23"/>
      <c r="I22" s="28"/>
      <c r="J22" s="28"/>
      <c r="K22" s="28"/>
      <c r="L22" s="28"/>
      <c r="M22" s="28"/>
      <c r="N22" s="27"/>
      <c r="O22"/>
    </row>
    <row r="23" spans="1:15" s="13" customFormat="1" ht="31.5" customHeight="1" x14ac:dyDescent="0.3">
      <c r="A23" s="1"/>
      <c r="B23" s="17"/>
      <c r="C23" s="17"/>
      <c r="D23" s="17"/>
      <c r="E23" s="17"/>
      <c r="F23" s="17"/>
      <c r="G23" s="18"/>
      <c r="H23" s="23"/>
      <c r="I23" s="28"/>
      <c r="J23" s="28"/>
      <c r="K23" s="28"/>
      <c r="L23" s="28"/>
      <c r="M23" s="28"/>
      <c r="N23" s="27"/>
      <c r="O23"/>
    </row>
    <row r="24" spans="1:15" s="13" customFormat="1" ht="31.5" customHeight="1" x14ac:dyDescent="0.3">
      <c r="A24" s="1"/>
      <c r="B24" s="17"/>
      <c r="C24" s="17"/>
      <c r="D24" s="17"/>
      <c r="E24" s="17"/>
      <c r="F24" s="17"/>
      <c r="G24" s="18"/>
      <c r="H24" s="23"/>
      <c r="I24" s="29"/>
      <c r="J24" s="29"/>
      <c r="K24" s="29"/>
      <c r="L24" s="29"/>
      <c r="M24" s="30"/>
      <c r="N24" s="31"/>
      <c r="O24"/>
    </row>
    <row r="25" spans="1:15" s="13" customFormat="1" ht="24" customHeight="1" x14ac:dyDescent="0.3">
      <c r="A25" s="1"/>
      <c r="B25" s="17"/>
      <c r="C25" s="17"/>
      <c r="D25" s="17"/>
      <c r="E25" s="17"/>
      <c r="F25" s="17"/>
      <c r="G25" s="18"/>
      <c r="H25" s="23"/>
      <c r="I25" s="29"/>
      <c r="J25" s="29"/>
      <c r="K25" s="29"/>
      <c r="L25" s="29"/>
      <c r="M25" s="30"/>
      <c r="N25" s="31"/>
      <c r="O25"/>
    </row>
    <row r="26" spans="1:15" s="13" customFormat="1" ht="24" customHeight="1" x14ac:dyDescent="0.3">
      <c r="A26" s="1"/>
      <c r="B26" s="20"/>
      <c r="C26" s="20"/>
      <c r="D26" s="20"/>
      <c r="E26" s="20"/>
      <c r="F26" s="20"/>
      <c r="G26" s="18"/>
      <c r="H26" s="8"/>
      <c r="I26" s="29"/>
      <c r="J26" s="29"/>
      <c r="K26" s="29"/>
      <c r="L26" s="29"/>
      <c r="M26" s="30"/>
      <c r="N26" s="31"/>
      <c r="O26"/>
    </row>
    <row r="27" spans="1:15" s="13" customFormat="1" ht="24" customHeight="1" x14ac:dyDescent="0.3">
      <c r="A27" s="1"/>
      <c r="B27" s="20"/>
      <c r="C27" s="20"/>
      <c r="D27" s="20"/>
      <c r="E27" s="20"/>
      <c r="F27" s="20"/>
      <c r="G27" s="18"/>
      <c r="H27" s="8"/>
      <c r="I27" s="29"/>
      <c r="J27" s="29"/>
      <c r="K27" s="29"/>
      <c r="L27" s="29"/>
      <c r="M27" s="30"/>
      <c r="N27" s="31"/>
      <c r="O27"/>
    </row>
    <row r="28" spans="1:15" s="13" customFormat="1" ht="24" customHeight="1" x14ac:dyDescent="0.3">
      <c r="A28" s="1"/>
      <c r="B28" s="20"/>
      <c r="C28" s="20"/>
      <c r="D28" s="20"/>
      <c r="E28" s="20"/>
      <c r="F28" s="20"/>
      <c r="G28" s="18"/>
      <c r="H28" s="8"/>
      <c r="I28" s="29"/>
      <c r="J28" s="29"/>
      <c r="K28" s="29"/>
      <c r="L28" s="29"/>
      <c r="M28" s="30"/>
      <c r="N28" s="31"/>
      <c r="O28"/>
    </row>
    <row r="29" spans="1:15" s="13" customFormat="1" ht="24" customHeight="1" x14ac:dyDescent="0.3">
      <c r="A29" s="1"/>
      <c r="B29" s="20"/>
      <c r="C29" s="20"/>
      <c r="D29" s="20"/>
      <c r="E29" s="20"/>
      <c r="F29" s="20"/>
      <c r="G29" s="18"/>
      <c r="H29" s="8"/>
      <c r="I29" s="29"/>
      <c r="J29" s="29"/>
      <c r="K29" s="29"/>
      <c r="L29" s="29"/>
      <c r="M29" s="30"/>
      <c r="N29" s="31"/>
      <c r="O29"/>
    </row>
    <row r="30" spans="1:15" s="13" customFormat="1" ht="24" customHeight="1" x14ac:dyDescent="0.3">
      <c r="A30" s="1"/>
      <c r="B30" s="20"/>
      <c r="C30" s="20"/>
      <c r="D30" s="20"/>
      <c r="E30" s="20"/>
      <c r="F30" s="20"/>
      <c r="G30" s="18"/>
      <c r="H30" s="8"/>
      <c r="I30" s="29"/>
      <c r="J30" s="29"/>
      <c r="K30" s="29"/>
      <c r="L30" s="29"/>
      <c r="M30" s="30"/>
      <c r="N30" s="31"/>
      <c r="O30"/>
    </row>
    <row r="31" spans="1:15" s="13" customFormat="1" ht="24" customHeight="1" x14ac:dyDescent="0.3">
      <c r="A31" s="1"/>
      <c r="B31" s="20"/>
      <c r="C31" s="20"/>
      <c r="D31" s="20"/>
      <c r="E31" s="20"/>
      <c r="F31" s="20"/>
      <c r="G31" s="18"/>
      <c r="H31" s="8"/>
      <c r="I31" s="29"/>
      <c r="J31" s="29"/>
      <c r="K31" s="29"/>
      <c r="L31" s="29"/>
      <c r="M31" s="30"/>
      <c r="N31" s="31"/>
      <c r="O31"/>
    </row>
    <row r="32" spans="1:15" s="13" customFormat="1" ht="24" customHeight="1" x14ac:dyDescent="0.3">
      <c r="A32" s="1"/>
      <c r="B32" s="20"/>
      <c r="C32" s="20"/>
      <c r="D32" s="20"/>
      <c r="E32" s="20"/>
      <c r="F32" s="20"/>
      <c r="G32" s="18"/>
      <c r="H32" s="8"/>
      <c r="I32" s="26"/>
      <c r="J32" s="26"/>
      <c r="K32" s="26"/>
      <c r="L32" s="26"/>
      <c r="M32" s="19"/>
      <c r="N32" s="37"/>
      <c r="O32"/>
    </row>
    <row r="33" spans="1:15" s="13" customFormat="1" ht="24" customHeight="1" x14ac:dyDescent="0.3">
      <c r="A33" s="1"/>
      <c r="B33" s="20"/>
      <c r="C33" s="20"/>
      <c r="D33" s="20"/>
      <c r="E33" s="20"/>
      <c r="F33" s="20"/>
      <c r="G33" s="18"/>
      <c r="H33" s="8"/>
      <c r="I33" s="26"/>
      <c r="J33" s="26"/>
      <c r="K33" s="26"/>
      <c r="L33" s="26"/>
      <c r="M33" s="19"/>
      <c r="N33" s="37"/>
      <c r="O33"/>
    </row>
    <row r="34" spans="1:15" s="1" customFormat="1" ht="24" customHeight="1" x14ac:dyDescent="0.3">
      <c r="A34"/>
      <c r="B34" s="20"/>
      <c r="C34" s="20"/>
      <c r="D34" s="20"/>
      <c r="E34" s="20"/>
      <c r="F34" s="20"/>
      <c r="G34" s="18"/>
      <c r="H34" s="8"/>
      <c r="I34" s="26"/>
      <c r="J34" s="26"/>
      <c r="K34" s="26"/>
      <c r="L34" s="26"/>
      <c r="M34" s="19"/>
      <c r="N34" s="37"/>
      <c r="O34"/>
    </row>
    <row r="35" spans="1:15" s="1" customFormat="1" ht="24" customHeight="1" x14ac:dyDescent="0.3">
      <c r="A35"/>
      <c r="B35" s="20"/>
      <c r="C35" s="20"/>
      <c r="D35" s="20"/>
      <c r="E35" s="20"/>
      <c r="F35" s="20"/>
      <c r="G35" s="18"/>
      <c r="H35" s="8"/>
      <c r="I35" s="26"/>
      <c r="J35" s="26"/>
      <c r="K35" s="26"/>
      <c r="L35" s="26"/>
      <c r="M35" s="19"/>
      <c r="N35" s="37"/>
      <c r="O35"/>
    </row>
    <row r="36" spans="1:15" s="1" customFormat="1" ht="24" customHeight="1" x14ac:dyDescent="0.3">
      <c r="A36"/>
      <c r="B36" s="20"/>
      <c r="C36" s="20"/>
      <c r="D36" s="20"/>
      <c r="E36" s="20"/>
      <c r="F36" s="20"/>
      <c r="G36" s="18"/>
      <c r="H36" s="8"/>
      <c r="I36" s="26"/>
      <c r="J36" s="26"/>
      <c r="K36" s="26"/>
      <c r="L36" s="26"/>
      <c r="M36" s="19"/>
      <c r="N36" s="37"/>
      <c r="O36"/>
    </row>
    <row r="37" spans="1:15" s="1" customFormat="1" ht="24" customHeight="1" x14ac:dyDescent="0.3">
      <c r="A37"/>
      <c r="B37" s="20"/>
      <c r="C37" s="20"/>
      <c r="D37" s="20"/>
      <c r="E37" s="20"/>
      <c r="F37" s="20"/>
      <c r="G37" s="18"/>
      <c r="H37" s="8"/>
      <c r="I37" s="26"/>
      <c r="J37" s="26"/>
      <c r="K37" s="26"/>
      <c r="L37" s="26"/>
      <c r="M37" s="19"/>
      <c r="N37" s="37"/>
      <c r="O37"/>
    </row>
    <row r="38" spans="1:15" s="1" customFormat="1" ht="24" customHeight="1" x14ac:dyDescent="0.3">
      <c r="A38"/>
      <c r="G38" s="16"/>
      <c r="H38" s="8"/>
      <c r="I38" s="6"/>
      <c r="J38" s="6"/>
      <c r="K38" s="6"/>
      <c r="L38" s="6"/>
      <c r="M38" s="21"/>
      <c r="N38" s="22"/>
      <c r="O38"/>
    </row>
    <row r="39" spans="1:15" s="1" customFormat="1" ht="24" customHeight="1" x14ac:dyDescent="0.3">
      <c r="A39"/>
      <c r="G39" s="16"/>
      <c r="H39" s="8"/>
      <c r="I39" s="6"/>
      <c r="J39" s="6"/>
      <c r="K39" s="6"/>
      <c r="L39" s="6"/>
      <c r="M39" s="21"/>
      <c r="N39" s="22"/>
      <c r="O39"/>
    </row>
    <row r="40" spans="1:15" s="1" customFormat="1" ht="24" customHeight="1" x14ac:dyDescent="0.3">
      <c r="A40"/>
      <c r="G40" s="16"/>
      <c r="H40" s="8"/>
      <c r="I40" s="6"/>
      <c r="J40" s="6"/>
      <c r="K40" s="6"/>
      <c r="L40" s="6"/>
      <c r="M40" s="21"/>
      <c r="N40" s="22"/>
      <c r="O40"/>
    </row>
    <row r="41" spans="1:15" s="1" customFormat="1" ht="20.25" customHeight="1" x14ac:dyDescent="0.3">
      <c r="A41"/>
      <c r="G41" s="16"/>
      <c r="H41" s="8"/>
      <c r="I41" s="6"/>
      <c r="J41" s="6"/>
      <c r="K41" s="6"/>
      <c r="L41" s="6"/>
      <c r="M41" s="21"/>
      <c r="N41" s="22"/>
      <c r="O41"/>
    </row>
    <row r="42" spans="1:15" s="1" customFormat="1" ht="20.25" customHeight="1" x14ac:dyDescent="0.3">
      <c r="A42"/>
      <c r="G42" s="16"/>
      <c r="H42" s="8"/>
      <c r="I42" s="6"/>
      <c r="J42" s="6"/>
      <c r="K42" s="6"/>
      <c r="L42" s="6"/>
      <c r="M42" s="21"/>
      <c r="N42" s="22"/>
      <c r="O42"/>
    </row>
    <row r="43" spans="1:15" s="1" customFormat="1" ht="20.25" customHeight="1" x14ac:dyDescent="0.3">
      <c r="A43"/>
      <c r="B43" s="6"/>
      <c r="C43" s="6"/>
      <c r="D43" s="6"/>
      <c r="E43" s="6"/>
      <c r="F43" s="21"/>
      <c r="G43" s="22"/>
      <c r="H43" s="8"/>
      <c r="I43" s="6"/>
      <c r="J43" s="6"/>
      <c r="K43" s="6"/>
      <c r="L43" s="6"/>
      <c r="M43" s="21"/>
      <c r="N43" s="22"/>
      <c r="O43"/>
    </row>
    <row r="44" spans="1:15" s="1" customFormat="1" ht="20.25" customHeight="1" x14ac:dyDescent="0.3">
      <c r="A44"/>
      <c r="B44" s="6"/>
      <c r="C44" s="6"/>
      <c r="D44" s="6"/>
      <c r="E44" s="6"/>
      <c r="F44" s="66"/>
      <c r="G44" s="66"/>
      <c r="H44" s="8"/>
      <c r="I44" s="6"/>
      <c r="J44" s="6"/>
      <c r="K44" s="6"/>
      <c r="L44" s="6"/>
      <c r="M44" s="21"/>
      <c r="N44" s="22"/>
      <c r="O44"/>
    </row>
    <row r="45" spans="1:15" s="1" customFormat="1" ht="20.25" customHeight="1" x14ac:dyDescent="0.3">
      <c r="A45"/>
      <c r="B45" s="66"/>
      <c r="C45" s="66"/>
      <c r="D45" s="66"/>
      <c r="E45" s="6"/>
      <c r="F45" s="66"/>
      <c r="G45" s="66"/>
      <c r="H45" s="8"/>
      <c r="I45" s="6"/>
      <c r="J45" s="6"/>
      <c r="K45" s="6"/>
      <c r="L45" s="6"/>
      <c r="M45" s="21"/>
      <c r="N45" s="22"/>
      <c r="O45"/>
    </row>
    <row r="46" spans="1:15" s="1" customFormat="1" ht="20.25" customHeight="1" x14ac:dyDescent="0.3">
      <c r="A46"/>
      <c r="B46" s="7"/>
      <c r="C46" s="7"/>
      <c r="D46" s="7"/>
      <c r="E46" s="6"/>
      <c r="F46" s="6"/>
      <c r="G46" s="10"/>
      <c r="H46" s="8"/>
      <c r="I46" s="6"/>
      <c r="J46" s="6"/>
      <c r="K46" s="6"/>
      <c r="L46" s="6"/>
      <c r="M46" s="21"/>
      <c r="N46" s="22"/>
      <c r="O46"/>
    </row>
    <row r="47" spans="1:15" s="1" customFormat="1" ht="20.25" customHeight="1" x14ac:dyDescent="0.3">
      <c r="A47"/>
      <c r="G47" s="16"/>
      <c r="H47" s="8"/>
      <c r="I47" s="6"/>
      <c r="J47" s="6"/>
      <c r="K47" s="6"/>
      <c r="L47" s="6"/>
      <c r="M47" s="21"/>
      <c r="N47" s="22"/>
      <c r="O47"/>
    </row>
    <row r="48" spans="1:15" s="1" customFormat="1" ht="20.25" customHeight="1" x14ac:dyDescent="0.3">
      <c r="A48"/>
      <c r="G48" s="16"/>
      <c r="H48" s="8"/>
      <c r="I48" s="6"/>
      <c r="J48" s="6"/>
      <c r="K48" s="6"/>
      <c r="L48" s="6"/>
      <c r="M48" s="21"/>
      <c r="N48" s="22"/>
      <c r="O48"/>
    </row>
    <row r="49" spans="1:15" s="1" customFormat="1" ht="20.25" customHeight="1" x14ac:dyDescent="0.3">
      <c r="A49"/>
      <c r="G49" s="16"/>
      <c r="H49" s="8"/>
      <c r="I49" s="6"/>
      <c r="J49" s="6"/>
      <c r="K49" s="6"/>
      <c r="L49" s="6"/>
      <c r="M49" s="21"/>
      <c r="N49" s="22"/>
      <c r="O49"/>
    </row>
    <row r="50" spans="1:15" x14ac:dyDescent="0.3">
      <c r="B50" s="1"/>
      <c r="D50" s="1"/>
      <c r="E50" s="1"/>
      <c r="F50" s="1"/>
      <c r="G50" s="16"/>
      <c r="I50" s="6"/>
      <c r="J50" s="6"/>
      <c r="K50" s="6"/>
      <c r="L50" s="6"/>
      <c r="M50" s="21"/>
      <c r="N50" s="22"/>
    </row>
    <row r="51" spans="1:15" x14ac:dyDescent="0.3">
      <c r="B51" s="1"/>
      <c r="D51" s="1"/>
      <c r="E51" s="1"/>
      <c r="F51" s="1"/>
      <c r="G51" s="16"/>
    </row>
    <row r="52" spans="1:15" x14ac:dyDescent="0.3">
      <c r="B52" s="1"/>
      <c r="D52" s="1"/>
      <c r="E52" s="1"/>
      <c r="F52" s="1"/>
      <c r="G52" s="16"/>
    </row>
    <row r="53" spans="1:15" x14ac:dyDescent="0.3">
      <c r="B53" s="1"/>
      <c r="D53" s="1"/>
      <c r="E53" s="1"/>
      <c r="F53" s="1"/>
      <c r="G53" s="16"/>
    </row>
    <row r="54" spans="1:15" x14ac:dyDescent="0.3">
      <c r="B54" s="1"/>
      <c r="D54" s="1"/>
      <c r="E54" s="1"/>
      <c r="F54" s="1"/>
      <c r="G54" s="16"/>
    </row>
    <row r="55" spans="1:15" x14ac:dyDescent="0.3">
      <c r="B55" s="1"/>
      <c r="D55" s="1"/>
      <c r="E55" s="1"/>
      <c r="F55" s="1"/>
      <c r="G55" s="16"/>
    </row>
    <row r="56" spans="1:15" x14ac:dyDescent="0.3">
      <c r="B56" s="1"/>
      <c r="D56" s="1"/>
      <c r="E56" s="1"/>
      <c r="F56" s="1"/>
      <c r="G56" s="16"/>
    </row>
    <row r="57" spans="1:15" x14ac:dyDescent="0.3">
      <c r="B57" s="1"/>
      <c r="D57" s="1"/>
      <c r="E57" s="1"/>
      <c r="F57" s="1"/>
      <c r="G57" s="16"/>
    </row>
    <row r="58" spans="1:15" x14ac:dyDescent="0.3">
      <c r="B58" s="1"/>
      <c r="D58" s="1"/>
      <c r="E58" s="1"/>
      <c r="F58" s="1"/>
      <c r="G58" s="16"/>
    </row>
    <row r="59" spans="1:15" x14ac:dyDescent="0.3">
      <c r="B59" s="1"/>
      <c r="D59" s="1"/>
      <c r="E59" s="1"/>
      <c r="F59" s="1"/>
      <c r="G59" s="16"/>
    </row>
    <row r="60" spans="1:15" x14ac:dyDescent="0.3">
      <c r="B60" s="1"/>
      <c r="D60" s="1"/>
      <c r="E60" s="1"/>
      <c r="F60" s="1"/>
      <c r="G60" s="16"/>
    </row>
  </sheetData>
  <mergeCells count="25">
    <mergeCell ref="F44:G44"/>
    <mergeCell ref="B45:D45"/>
    <mergeCell ref="F45:G45"/>
    <mergeCell ref="D8:E8"/>
    <mergeCell ref="I6:N6"/>
    <mergeCell ref="I7:N7"/>
    <mergeCell ref="K8:L8"/>
    <mergeCell ref="B6:G6"/>
    <mergeCell ref="B7:G7"/>
    <mergeCell ref="F18:G18"/>
    <mergeCell ref="B19:D19"/>
    <mergeCell ref="F19:G19"/>
    <mergeCell ref="M13:N13"/>
    <mergeCell ref="I14:K14"/>
    <mergeCell ref="M14:N14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0866141732283472" right="0.70866141732283472" top="0.74803149606299213" bottom="0.74803149606299213" header="0.31496062992125984" footer="0.31496062992125984"/>
  <pageSetup paperSize="9" scale="66" fitToWidth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zoomScaleNormal="100" workbookViewId="0">
      <selection activeCell="K16" sqref="K16"/>
    </sheetView>
  </sheetViews>
  <sheetFormatPr defaultRowHeight="14.4" x14ac:dyDescent="0.3"/>
  <cols>
    <col min="1" max="1" width="12.33203125" customWidth="1"/>
    <col min="2" max="2" width="12.44140625" customWidth="1"/>
    <col min="3" max="3" width="9.33203125" bestFit="1" customWidth="1"/>
    <col min="6" max="6" width="9.33203125" bestFit="1" customWidth="1"/>
    <col min="7" max="7" width="12.44140625" style="8" customWidth="1"/>
    <col min="9" max="9" width="11.33203125" customWidth="1"/>
    <col min="10" max="10" width="9.33203125" bestFit="1" customWidth="1"/>
    <col min="12" max="12" width="12.44140625" customWidth="1"/>
    <col min="13" max="13" width="13.6640625" customWidth="1"/>
    <col min="14" max="14" width="12.44140625" style="8" customWidth="1"/>
  </cols>
  <sheetData>
    <row r="1" spans="1:15" ht="17.399999999999999" x14ac:dyDescent="0.3">
      <c r="B1" s="50" t="s">
        <v>4</v>
      </c>
      <c r="C1" s="51"/>
      <c r="D1" s="51"/>
      <c r="E1" s="51"/>
      <c r="F1" s="51"/>
      <c r="G1" s="52"/>
      <c r="I1" s="50" t="s">
        <v>4</v>
      </c>
      <c r="J1" s="51"/>
      <c r="K1" s="51"/>
      <c r="L1" s="51"/>
      <c r="M1" s="51"/>
      <c r="N1" s="52"/>
    </row>
    <row r="2" spans="1:15" ht="15.6" x14ac:dyDescent="0.3">
      <c r="B2" s="53" t="s">
        <v>5</v>
      </c>
      <c r="C2" s="54"/>
      <c r="D2" s="54"/>
      <c r="E2" s="54"/>
      <c r="F2" s="54"/>
      <c r="G2" s="55"/>
      <c r="I2" s="53" t="s">
        <v>10</v>
      </c>
      <c r="J2" s="54"/>
      <c r="K2" s="54"/>
      <c r="L2" s="54"/>
      <c r="M2" s="54"/>
      <c r="N2" s="55"/>
    </row>
    <row r="3" spans="1:15" ht="15.6" x14ac:dyDescent="0.3">
      <c r="B3" s="53" t="s">
        <v>23</v>
      </c>
      <c r="C3" s="54"/>
      <c r="D3" s="54"/>
      <c r="E3" s="54"/>
      <c r="F3" s="54"/>
      <c r="G3" s="55"/>
      <c r="I3" s="56" t="s">
        <v>11</v>
      </c>
      <c r="J3" s="57"/>
      <c r="K3" s="57"/>
      <c r="L3" s="57"/>
      <c r="M3" s="57"/>
      <c r="N3" s="58"/>
    </row>
    <row r="4" spans="1:15" ht="15.6" x14ac:dyDescent="0.3">
      <c r="B4" s="56" t="s">
        <v>24</v>
      </c>
      <c r="C4" s="57"/>
      <c r="D4" s="57"/>
      <c r="E4" s="57"/>
      <c r="F4" s="57"/>
      <c r="G4" s="58"/>
      <c r="I4" s="59" t="s">
        <v>25</v>
      </c>
      <c r="J4" s="57"/>
      <c r="K4" s="57"/>
      <c r="L4" s="57"/>
      <c r="M4" s="57"/>
      <c r="N4" s="58"/>
    </row>
    <row r="5" spans="1:15" ht="15.6" x14ac:dyDescent="0.3">
      <c r="B5" s="81" t="s">
        <v>30</v>
      </c>
      <c r="C5" s="82"/>
      <c r="D5" s="82"/>
      <c r="E5" s="82"/>
      <c r="F5" s="82"/>
      <c r="G5" s="83"/>
      <c r="I5" s="65" t="s">
        <v>31</v>
      </c>
      <c r="J5" s="63"/>
      <c r="K5" s="63"/>
      <c r="L5" s="63"/>
      <c r="M5" s="63"/>
      <c r="N5" s="64"/>
    </row>
    <row r="6" spans="1:15" ht="15" thickBot="1" x14ac:dyDescent="0.35">
      <c r="B6" s="75" t="s">
        <v>26</v>
      </c>
      <c r="C6" s="76"/>
      <c r="D6" s="76"/>
      <c r="E6" s="76"/>
      <c r="F6" s="76"/>
      <c r="G6" s="77"/>
      <c r="I6" s="69" t="s">
        <v>27</v>
      </c>
      <c r="J6" s="70"/>
      <c r="K6" s="70"/>
      <c r="L6" s="70"/>
      <c r="M6" s="70"/>
      <c r="N6" s="71"/>
    </row>
    <row r="7" spans="1:15" ht="26.25" customHeight="1" thickBot="1" x14ac:dyDescent="0.35">
      <c r="B7" s="11" t="s">
        <v>0</v>
      </c>
      <c r="C7" s="14" t="s">
        <v>1</v>
      </c>
      <c r="D7" s="78" t="s">
        <v>2</v>
      </c>
      <c r="E7" s="79"/>
      <c r="F7" s="14" t="s">
        <v>3</v>
      </c>
      <c r="G7" s="15" t="s">
        <v>7</v>
      </c>
      <c r="I7" s="11" t="s">
        <v>0</v>
      </c>
      <c r="J7" s="14" t="s">
        <v>1</v>
      </c>
      <c r="K7" s="78" t="s">
        <v>2</v>
      </c>
      <c r="L7" s="79"/>
      <c r="M7" s="14" t="s">
        <v>3</v>
      </c>
      <c r="N7" s="15" t="s">
        <v>7</v>
      </c>
    </row>
    <row r="8" spans="1:15" s="32" customFormat="1" ht="28.5" customHeight="1" x14ac:dyDescent="0.35">
      <c r="B8" s="44" t="s">
        <v>39</v>
      </c>
      <c r="C8" s="45">
        <v>0</v>
      </c>
      <c r="D8" s="45"/>
      <c r="E8" s="45"/>
      <c r="F8" s="46">
        <v>0</v>
      </c>
      <c r="G8" s="47">
        <f t="shared" ref="G8" si="0">F8*1.8293</f>
        <v>0</v>
      </c>
      <c r="H8"/>
      <c r="I8" s="44">
        <v>45180</v>
      </c>
      <c r="J8" s="91">
        <v>30692</v>
      </c>
      <c r="K8" s="91" t="s">
        <v>37</v>
      </c>
      <c r="L8" s="91" t="s">
        <v>38</v>
      </c>
      <c r="M8" s="91">
        <v>443.24299999999999</v>
      </c>
      <c r="N8" s="96">
        <f>+M8*0.5</f>
        <v>221.6215</v>
      </c>
      <c r="O8"/>
    </row>
    <row r="9" spans="1:15" s="32" customFormat="1" ht="28.5" customHeight="1" x14ac:dyDescent="0.35">
      <c r="B9" s="26"/>
      <c r="C9" s="26"/>
      <c r="D9" s="26"/>
      <c r="E9" s="26"/>
      <c r="F9" s="40" t="s">
        <v>12</v>
      </c>
      <c r="G9" s="41">
        <f>SUM(G8:G8)</f>
        <v>0</v>
      </c>
      <c r="H9" s="17"/>
      <c r="I9" s="85">
        <v>45182</v>
      </c>
      <c r="J9" s="84">
        <v>10997</v>
      </c>
      <c r="K9" s="84" t="s">
        <v>40</v>
      </c>
      <c r="L9" s="84" t="s">
        <v>41</v>
      </c>
      <c r="M9" s="95">
        <v>236.96299999999999</v>
      </c>
      <c r="N9" s="97">
        <f>+M9*0.5</f>
        <v>118.4815</v>
      </c>
      <c r="O9"/>
    </row>
    <row r="10" spans="1:15" s="32" customFormat="1" ht="28.5" customHeight="1" thickBot="1" x14ac:dyDescent="0.4">
      <c r="A10"/>
      <c r="B10" s="33"/>
      <c r="C10" s="33"/>
      <c r="D10" s="33"/>
      <c r="E10" s="33"/>
      <c r="F10" s="33"/>
      <c r="G10" s="36"/>
      <c r="H10" s="17"/>
      <c r="I10" s="87">
        <v>44818</v>
      </c>
      <c r="J10" s="93">
        <v>30590</v>
      </c>
      <c r="K10" s="93" t="s">
        <v>42</v>
      </c>
      <c r="L10" s="93" t="s">
        <v>33</v>
      </c>
      <c r="M10" s="93">
        <v>443.24299999999999</v>
      </c>
      <c r="N10" s="98">
        <f>+M10*0.5</f>
        <v>221.6215</v>
      </c>
      <c r="O10"/>
    </row>
    <row r="11" spans="1:15" s="32" customFormat="1" ht="28.5" customHeight="1" thickBot="1" x14ac:dyDescent="0.4">
      <c r="A11"/>
      <c r="B11" s="33" t="s">
        <v>13</v>
      </c>
      <c r="C11" s="33"/>
      <c r="D11" s="33"/>
      <c r="E11" s="33"/>
      <c r="F11" s="74" t="s">
        <v>14</v>
      </c>
      <c r="G11" s="74"/>
      <c r="H11" s="20"/>
      <c r="I11" s="19"/>
      <c r="J11" s="19"/>
      <c r="K11" s="19"/>
      <c r="L11" s="19"/>
      <c r="M11" s="38" t="s">
        <v>12</v>
      </c>
      <c r="N11" s="39">
        <f>SUM(N8:N10)</f>
        <v>561.72450000000003</v>
      </c>
      <c r="O11"/>
    </row>
    <row r="12" spans="1:15" s="32" customFormat="1" ht="28.5" customHeight="1" x14ac:dyDescent="0.35">
      <c r="A12"/>
      <c r="B12" s="74" t="s">
        <v>17</v>
      </c>
      <c r="C12" s="74"/>
      <c r="D12" s="74"/>
      <c r="E12" s="33"/>
      <c r="F12" s="74" t="s">
        <v>15</v>
      </c>
      <c r="G12" s="74"/>
      <c r="H12" s="24"/>
      <c r="I12" s="17"/>
      <c r="J12" s="17"/>
      <c r="K12" s="17"/>
      <c r="L12" s="17"/>
      <c r="M12" s="19"/>
      <c r="N12" s="37"/>
    </row>
    <row r="13" spans="1:15" s="32" customFormat="1" ht="28.5" customHeight="1" x14ac:dyDescent="0.35">
      <c r="A13"/>
      <c r="B13" s="35" t="s">
        <v>18</v>
      </c>
      <c r="C13" s="35"/>
      <c r="D13" s="35"/>
      <c r="E13" s="33"/>
      <c r="F13" s="33" t="s">
        <v>16</v>
      </c>
      <c r="G13" s="34"/>
      <c r="H13"/>
      <c r="I13" s="17"/>
      <c r="J13" s="17"/>
      <c r="K13" s="17"/>
      <c r="L13" s="17"/>
      <c r="M13" s="17"/>
      <c r="N13" s="18"/>
      <c r="O13" s="33"/>
    </row>
    <row r="14" spans="1:15" s="32" customFormat="1" ht="28.5" customHeight="1" x14ac:dyDescent="0.35">
      <c r="A14"/>
      <c r="B14" s="33"/>
      <c r="C14" s="33"/>
      <c r="D14" s="33"/>
      <c r="E14" s="33"/>
      <c r="F14" s="33"/>
      <c r="G14" s="34"/>
      <c r="H14"/>
      <c r="I14" s="17"/>
      <c r="J14" s="17"/>
      <c r="K14" s="17"/>
      <c r="L14" s="17"/>
      <c r="M14" s="17"/>
      <c r="N14" s="18"/>
    </row>
    <row r="15" spans="1:15" s="32" customFormat="1" ht="27.75" customHeight="1" x14ac:dyDescent="0.35">
      <c r="A15"/>
      <c r="B15" s="80"/>
      <c r="C15" s="80"/>
      <c r="D15" s="80"/>
      <c r="E15" s="2"/>
      <c r="F15" s="80"/>
      <c r="G15" s="80"/>
      <c r="H15"/>
      <c r="I15" s="17"/>
      <c r="J15" s="17"/>
      <c r="K15" s="17"/>
      <c r="L15" s="17"/>
      <c r="M15" s="17"/>
      <c r="N15" s="18"/>
    </row>
    <row r="16" spans="1:15" s="32" customFormat="1" ht="27.75" customHeight="1" x14ac:dyDescent="0.35">
      <c r="A16"/>
      <c r="B16"/>
      <c r="C16"/>
      <c r="D16"/>
      <c r="E16"/>
      <c r="F16"/>
      <c r="G16" s="8"/>
      <c r="H16"/>
      <c r="I16" s="17" t="s">
        <v>13</v>
      </c>
      <c r="J16" s="17"/>
      <c r="K16" s="17"/>
      <c r="L16" s="17"/>
      <c r="M16" s="73" t="s">
        <v>14</v>
      </c>
      <c r="N16" s="73"/>
    </row>
    <row r="17" spans="1:15" s="32" customFormat="1" ht="27.75" customHeight="1" x14ac:dyDescent="0.35">
      <c r="A17"/>
      <c r="B17"/>
      <c r="C17"/>
      <c r="D17"/>
      <c r="E17"/>
      <c r="F17"/>
      <c r="G17" s="8"/>
      <c r="H17"/>
      <c r="I17" s="73" t="s">
        <v>17</v>
      </c>
      <c r="J17" s="73"/>
      <c r="K17" s="73"/>
      <c r="L17" s="17"/>
      <c r="M17" s="73" t="s">
        <v>15</v>
      </c>
      <c r="N17" s="73"/>
    </row>
    <row r="18" spans="1:15" s="32" customFormat="1" ht="27.75" customHeight="1" x14ac:dyDescent="0.35">
      <c r="A18"/>
      <c r="B18"/>
      <c r="C18"/>
      <c r="D18"/>
      <c r="E18"/>
      <c r="F18"/>
      <c r="G18" s="8"/>
      <c r="H18"/>
      <c r="I18" s="17" t="s">
        <v>18</v>
      </c>
      <c r="J18" s="17"/>
      <c r="K18" s="17"/>
      <c r="L18" s="17"/>
      <c r="M18" s="17" t="s">
        <v>16</v>
      </c>
      <c r="N18" s="18"/>
    </row>
    <row r="19" spans="1:15" s="32" customFormat="1" ht="27.75" customHeight="1" x14ac:dyDescent="0.35">
      <c r="A19"/>
      <c r="B19"/>
      <c r="C19"/>
      <c r="D19"/>
      <c r="E19"/>
      <c r="F19"/>
      <c r="G19" s="8"/>
      <c r="H19"/>
      <c r="I19" s="17"/>
      <c r="J19" s="17"/>
      <c r="K19" s="17"/>
      <c r="L19" s="17"/>
      <c r="M19" s="17"/>
      <c r="N19" s="18"/>
    </row>
    <row r="20" spans="1:15" s="32" customFormat="1" ht="27.75" customHeight="1" x14ac:dyDescent="0.35">
      <c r="A20"/>
      <c r="B20"/>
      <c r="C20"/>
      <c r="D20"/>
      <c r="E20"/>
      <c r="F20"/>
      <c r="G20" s="8"/>
      <c r="H20"/>
      <c r="I20" s="17"/>
      <c r="J20" s="17"/>
      <c r="K20" s="17"/>
      <c r="L20" s="17"/>
      <c r="M20" s="17"/>
      <c r="N20" s="18"/>
    </row>
    <row r="21" spans="1:15" s="32" customFormat="1" ht="27.75" customHeight="1" x14ac:dyDescent="0.35">
      <c r="A21"/>
      <c r="B21"/>
      <c r="C21"/>
      <c r="D21"/>
      <c r="E21"/>
      <c r="F21"/>
      <c r="G21" s="8"/>
      <c r="H21"/>
      <c r="I21" s="33"/>
      <c r="J21" s="33"/>
      <c r="K21" s="33"/>
      <c r="L21" s="33"/>
      <c r="M21" s="33"/>
      <c r="N21" s="34"/>
    </row>
    <row r="22" spans="1:15" ht="21" customHeight="1" x14ac:dyDescent="0.35">
      <c r="I22" s="33"/>
      <c r="J22" s="33"/>
      <c r="K22" s="33"/>
      <c r="L22" s="33"/>
      <c r="M22" s="33"/>
      <c r="N22" s="34"/>
      <c r="O22" s="32"/>
    </row>
    <row r="23" spans="1:15" ht="21" customHeight="1" x14ac:dyDescent="0.35">
      <c r="I23" s="33"/>
      <c r="J23" s="33"/>
      <c r="K23" s="33"/>
      <c r="L23" s="33"/>
      <c r="M23" s="33"/>
      <c r="N23" s="34"/>
    </row>
    <row r="24" spans="1:15" ht="21" customHeight="1" x14ac:dyDescent="0.3"/>
  </sheetData>
  <mergeCells count="22"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  <mergeCell ref="M17:N17"/>
    <mergeCell ref="F11:G11"/>
    <mergeCell ref="B6:G6"/>
    <mergeCell ref="D7:E7"/>
    <mergeCell ref="I6:N6"/>
    <mergeCell ref="K7:L7"/>
    <mergeCell ref="M16:N16"/>
    <mergeCell ref="B15:D15"/>
    <mergeCell ref="F15:G15"/>
    <mergeCell ref="B12:D12"/>
    <mergeCell ref="F12:G12"/>
    <mergeCell ref="I17:K17"/>
  </mergeCells>
  <pageMargins left="0.7" right="0.7" top="0.75" bottom="0.75" header="0.3" footer="0.3"/>
  <pageSetup paperSize="9" scale="82" fitToHeight="0" orientation="landscape" verticalDpi="300" r:id="rId1"/>
  <ignoredErrors>
    <ignoredError sqref="B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Лн!Print_Area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2023-09-18T11:33:19Z</dcterms:modified>
</cp:coreProperties>
</file>