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4"/>
  </bookViews>
  <sheets>
    <sheet name="м 05" sheetId="1" r:id="rId1"/>
    <sheet name="01-10.05.20" sheetId="2" r:id="rId2"/>
    <sheet name="11-20.05" sheetId="10" r:id="rId3"/>
    <sheet name="21-30.05" sheetId="9" r:id="rId4"/>
    <sheet name="ВПТ" sheetId="8" r:id="rId5"/>
    <sheet name="Sheet4" sheetId="7" r:id="rId6"/>
    <sheet name="Sheet3" sheetId="6" r:id="rId7"/>
    <sheet name="Sheet2" sheetId="5" r:id="rId8"/>
    <sheet name="Sheet1" sheetId="4" r:id="rId9"/>
    <sheet name="Лист3" sheetId="3" r:id="rId10"/>
  </sheets>
  <calcPr calcId="114210"/>
</workbook>
</file>

<file path=xl/calcChain.xml><?xml version="1.0" encoding="utf-8"?>
<calcChain xmlns="http://schemas.openxmlformats.org/spreadsheetml/2006/main">
  <c r="F10" i="8"/>
  <c r="F9"/>
  <c r="G7" i="1"/>
  <c r="G8"/>
  <c r="G9" i="9"/>
  <c r="G10"/>
  <c r="G11"/>
  <c r="G12"/>
  <c r="G7" i="10"/>
  <c r="G8"/>
  <c r="G9"/>
  <c r="G10"/>
  <c r="G7" i="2"/>
  <c r="G8"/>
  <c r="G9"/>
  <c r="G10"/>
  <c r="G11" i="10"/>
</calcChain>
</file>

<file path=xl/sharedStrings.xml><?xml version="1.0" encoding="utf-8"?>
<sst xmlns="http://schemas.openxmlformats.org/spreadsheetml/2006/main" count="105" uniqueCount="32">
  <si>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</si>
  <si>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</si>
  <si>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</si>
  <si>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</si>
  <si>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</si>
  <si>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</si>
  <si>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</si>
  <si>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</si>
  <si>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</si>
  <si>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</si>
  <si>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</si>
  <si>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</si>
  <si>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</si>
  <si>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</si>
  <si>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</si>
  <si>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</si>
  <si>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</si>
  <si>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</si>
  <si>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</si>
  <si>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</si>
  <si>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</si>
  <si>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</si>
  <si>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</si>
  <si>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</si>
  <si>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Осигурен годишен капацитет природен газ</t>
  </si>
  <si>
    <t>Доставка на природен газ на линия C102P01 за период 01-10.05</t>
  </si>
  <si>
    <t>Доставка на природен газ на линия C104P01 за период 01-10.05</t>
  </si>
  <si>
    <t>Доставка на природен газ на линия C102P01 за период 11.05 - 20.05.20</t>
  </si>
  <si>
    <t>Доставка на природен газ на линия C104P01 за период 11.05- 20.05.20</t>
  </si>
  <si>
    <t>Доставка на природен газ на линия C102P01 за период 21-30.05.20</t>
  </si>
  <si>
    <t>Доставка на природен газ на линия C104P01 за период 21-30.05.20</t>
  </si>
  <si>
    <t>Доставка на природен газ на ВПТ</t>
  </si>
</sst>
</file>

<file path=xl/styles.xml><?xml version="1.0" encoding="utf-8"?>
<styleSheet xmlns="http://schemas.openxmlformats.org/spreadsheetml/2006/main">
  <numFmts count="4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0" fontId="0" fillId="0" borderId="1" xfId="0" applyBorder="1" applyAlignment="1">
      <alignment horizontal="left" wrapText="1"/>
    </xf>
    <xf numFmtId="166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0" sqref="G10"/>
    </sheetView>
  </sheetViews>
  <sheetFormatPr defaultRowHeight="15"/>
  <cols>
    <col min="1" max="1" width="1.42578125" customWidth="1"/>
    <col min="2" max="2" width="6.425781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3000000120</v>
      </c>
      <c r="F3" s="7">
        <v>43959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19" t="s">
        <v>24</v>
      </c>
      <c r="D7" s="5" t="s">
        <v>8</v>
      </c>
      <c r="E7" s="17">
        <v>600</v>
      </c>
      <c r="F7" s="5">
        <v>27.886880000000001</v>
      </c>
      <c r="G7" s="14">
        <f>SUM(E7*F7)</f>
        <v>16732.128000000001</v>
      </c>
    </row>
    <row r="8" spans="1:7">
      <c r="B8" s="5"/>
      <c r="C8" s="11" t="s">
        <v>10</v>
      </c>
      <c r="D8" s="5"/>
      <c r="E8" s="6"/>
      <c r="F8" s="5"/>
      <c r="G8" s="15">
        <f>G7</f>
        <v>16732.128000000001</v>
      </c>
    </row>
    <row r="9" spans="1:7">
      <c r="B9" s="5"/>
      <c r="C9" s="11" t="s">
        <v>11</v>
      </c>
      <c r="D9" s="5"/>
      <c r="E9" s="6"/>
      <c r="F9" s="5"/>
      <c r="G9" s="13">
        <v>20078.560000000001</v>
      </c>
    </row>
    <row r="11" spans="1:7">
      <c r="B11" t="s">
        <v>9</v>
      </c>
    </row>
    <row r="13" spans="1:7">
      <c r="A13" t="s">
        <v>14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1" sqref="B1:G19"/>
    </sheetView>
  </sheetViews>
  <sheetFormatPr defaultRowHeight="15"/>
  <cols>
    <col min="1" max="1" width="0.7109375" customWidth="1"/>
    <col min="3" max="3" width="42.7109375" customWidth="1"/>
    <col min="4" max="4" width="7.85546875" customWidth="1"/>
    <col min="5" max="5" width="19.8554687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3000000125</v>
      </c>
      <c r="F3" s="7">
        <v>43962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 ht="30">
      <c r="B7" s="5">
        <v>1</v>
      </c>
      <c r="C7" s="10" t="s">
        <v>25</v>
      </c>
      <c r="D7" s="5" t="s">
        <v>8</v>
      </c>
      <c r="E7" s="17">
        <v>3668.2440000000001</v>
      </c>
      <c r="F7" s="16">
        <v>22.13</v>
      </c>
      <c r="G7" s="12">
        <f>SUM(E7*F7)</f>
        <v>81178.239719999998</v>
      </c>
    </row>
    <row r="8" spans="1:7" ht="30">
      <c r="B8" s="5">
        <v>2</v>
      </c>
      <c r="C8" s="10" t="s">
        <v>26</v>
      </c>
      <c r="D8" s="5" t="s">
        <v>8</v>
      </c>
      <c r="E8" s="17">
        <v>1152.723</v>
      </c>
      <c r="F8" s="16">
        <v>22.13</v>
      </c>
      <c r="G8" s="14">
        <f>SUM(E8*F8)</f>
        <v>25509.759989999999</v>
      </c>
    </row>
    <row r="9" spans="1:7">
      <c r="B9" s="5">
        <v>3</v>
      </c>
      <c r="C9" s="10" t="s">
        <v>21</v>
      </c>
      <c r="D9" s="5" t="s">
        <v>8</v>
      </c>
      <c r="E9" s="17">
        <v>4820.9669999999996</v>
      </c>
      <c r="F9" s="20">
        <v>0.29420000000000002</v>
      </c>
      <c r="G9" s="14">
        <f>E9*F9</f>
        <v>1418.3284914000001</v>
      </c>
    </row>
    <row r="10" spans="1:7">
      <c r="B10" s="5"/>
      <c r="C10" s="11" t="s">
        <v>10</v>
      </c>
      <c r="D10" s="5"/>
      <c r="E10" s="6"/>
      <c r="F10" s="5"/>
      <c r="G10" s="15">
        <f>G7+G8+G9</f>
        <v>108106.3282014</v>
      </c>
    </row>
    <row r="11" spans="1:7">
      <c r="B11" s="5"/>
      <c r="C11" s="11" t="s">
        <v>11</v>
      </c>
      <c r="D11" s="5"/>
      <c r="E11" s="6"/>
      <c r="F11" s="5"/>
      <c r="G11" s="13">
        <v>129727.6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F9" sqref="F9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5.7109375" customWidth="1"/>
    <col min="6" max="6" width="11.42578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 ht="30">
      <c r="B7" s="5">
        <v>1</v>
      </c>
      <c r="C7" s="10" t="s">
        <v>27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28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22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>
        <f>G7+G8+G9</f>
        <v>0</v>
      </c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G21"/>
  <sheetViews>
    <sheetView workbookViewId="0">
      <selection activeCell="H25" sqref="H25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7" ht="30">
      <c r="B9" s="5">
        <v>1</v>
      </c>
      <c r="C9" s="10" t="s">
        <v>29</v>
      </c>
      <c r="D9" s="5" t="s">
        <v>8</v>
      </c>
      <c r="E9" s="17"/>
      <c r="F9" s="18"/>
      <c r="G9" s="12">
        <f>SUM(E9*F9)</f>
        <v>0</v>
      </c>
    </row>
    <row r="10" spans="2:7" ht="30">
      <c r="B10" s="5">
        <v>2</v>
      </c>
      <c r="C10" s="10" t="s">
        <v>30</v>
      </c>
      <c r="D10" s="5" t="s">
        <v>8</v>
      </c>
      <c r="E10" s="17"/>
      <c r="F10" s="18"/>
      <c r="G10" s="14">
        <f>SUM(E10*F10)</f>
        <v>0</v>
      </c>
    </row>
    <row r="11" spans="2:7">
      <c r="B11" s="5">
        <v>3</v>
      </c>
      <c r="C11" s="11" t="s">
        <v>23</v>
      </c>
      <c r="D11" s="5" t="s">
        <v>8</v>
      </c>
      <c r="E11" s="17"/>
      <c r="F11" s="18"/>
      <c r="G11" s="14">
        <f>SUM(E11*F11)</f>
        <v>0</v>
      </c>
    </row>
    <row r="12" spans="2:7">
      <c r="B12" s="5">
        <v>4</v>
      </c>
      <c r="C12" s="11" t="s">
        <v>17</v>
      </c>
      <c r="D12" s="5" t="s">
        <v>19</v>
      </c>
      <c r="E12" s="17"/>
      <c r="F12" s="18">
        <v>0.6</v>
      </c>
      <c r="G12" s="14">
        <f>E12*F12</f>
        <v>0</v>
      </c>
    </row>
    <row r="13" spans="2:7">
      <c r="B13" s="5">
        <v>5</v>
      </c>
      <c r="C13" s="11" t="s">
        <v>18</v>
      </c>
      <c r="D13" s="5" t="s">
        <v>19</v>
      </c>
      <c r="E13" s="17"/>
      <c r="F13" s="18">
        <v>0</v>
      </c>
      <c r="G13" s="14">
        <v>0</v>
      </c>
    </row>
    <row r="14" spans="2:7">
      <c r="B14" s="5"/>
      <c r="C14" s="11" t="s">
        <v>10</v>
      </c>
      <c r="D14" s="5"/>
      <c r="E14" s="6"/>
      <c r="F14" s="18"/>
      <c r="G14" s="15"/>
    </row>
    <row r="15" spans="2:7">
      <c r="B15" s="5"/>
      <c r="C15" s="11" t="s">
        <v>11</v>
      </c>
      <c r="D15" s="5"/>
      <c r="E15" s="6"/>
      <c r="F15" s="5"/>
      <c r="G15" s="13"/>
    </row>
    <row r="17" spans="1:2">
      <c r="B17" t="s">
        <v>9</v>
      </c>
    </row>
    <row r="20" spans="1:2">
      <c r="A20" t="s">
        <v>15</v>
      </c>
    </row>
    <row r="21" spans="1:2">
      <c r="B21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7"/>
  <sheetViews>
    <sheetView tabSelected="1" workbookViewId="0">
      <selection activeCell="D6" sqref="D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3000000126</v>
      </c>
      <c r="E5" s="7">
        <v>43962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40.5" customHeight="1">
      <c r="A9" s="5">
        <v>1</v>
      </c>
      <c r="B9" s="10" t="s">
        <v>31</v>
      </c>
      <c r="C9" s="5" t="s">
        <v>8</v>
      </c>
      <c r="D9" s="17">
        <v>1450</v>
      </c>
      <c r="E9" s="16">
        <v>22.13</v>
      </c>
      <c r="F9" s="12">
        <f>SUM(D9*E9)</f>
        <v>32088.5</v>
      </c>
    </row>
    <row r="10" spans="1:6">
      <c r="A10" s="5"/>
      <c r="B10" s="11" t="s">
        <v>10</v>
      </c>
      <c r="C10" s="5"/>
      <c r="D10" s="6"/>
      <c r="E10" s="5"/>
      <c r="F10" s="15">
        <f>F9</f>
        <v>32088.5</v>
      </c>
    </row>
    <row r="11" spans="1:6">
      <c r="A11" s="5"/>
      <c r="B11" s="11" t="s">
        <v>11</v>
      </c>
      <c r="C11" s="5"/>
      <c r="D11" s="6"/>
      <c r="E11" s="5"/>
      <c r="F11" s="13">
        <v>38506.199999999997</v>
      </c>
    </row>
    <row r="13" spans="1:6">
      <c r="A13" t="s">
        <v>9</v>
      </c>
    </row>
    <row r="17" spans="1:1">
      <c r="A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м 05</vt:lpstr>
      <vt:lpstr>01-10.05.20</vt:lpstr>
      <vt:lpstr>11-20.05</vt:lpstr>
      <vt:lpstr>21-30.05</vt:lpstr>
      <vt:lpstr>ВПТ</vt:lpstr>
      <vt:lpstr>Sheet4</vt:lpstr>
      <vt:lpstr>Sheet3</vt:lpstr>
      <vt:lpstr>Sheet2</vt:lpstr>
      <vt:lpstr>Sheet1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2020-05-11T11:09:20Z</cp:lastPrinted>
  <dcterms:created xsi:type="dcterms:W3CDTF">2019-11-04T08:28:56Z</dcterms:created>
  <dcterms:modified xsi:type="dcterms:W3CDTF">2020-05-11T11:12:04Z</dcterms:modified>
</cp:coreProperties>
</file>