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/>
  </bookViews>
  <sheets>
    <sheet name="м 10" sheetId="1" r:id="rId1"/>
    <sheet name="01-10.10" sheetId="2" r:id="rId2"/>
    <sheet name="11-20.10" sheetId="10" r:id="rId3"/>
    <sheet name="21-30.10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9" i="9"/>
  <c r="G10"/>
  <c r="G11"/>
  <c r="G12"/>
  <c r="G14"/>
  <c r="G9" i="1"/>
  <c r="G7" i="2"/>
  <c r="G8"/>
  <c r="G9"/>
  <c r="G10"/>
  <c r="G7" i="1"/>
  <c r="F10" i="8"/>
  <c r="G11" i="10"/>
  <c r="F11" i="8"/>
  <c r="G7" i="10"/>
  <c r="G8"/>
  <c r="G9"/>
  <c r="G11" i="2"/>
  <c r="G15" i="9"/>
</calcChain>
</file>

<file path=xl/sharedStrings.xml><?xml version="1.0" encoding="utf-8"?>
<sst xmlns="http://schemas.openxmlformats.org/spreadsheetml/2006/main" count="106" uniqueCount="32">
  <si>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</si>
  <si>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</si>
  <si>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</si>
  <si>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</si>
  <si>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</si>
  <si>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</si>
  <si>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</si>
  <si>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</si>
  <si>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</si>
  <si>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</si>
  <si>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</si>
  <si>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</si>
  <si>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</si>
  <si>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</si>
  <si>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</si>
  <si>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</si>
  <si>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</si>
  <si>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</si>
  <si>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</si>
  <si>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</si>
  <si>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</si>
  <si>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</si>
  <si>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</si>
  <si>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Доставка на природен газ на линия C102P01 </t>
  </si>
  <si>
    <t xml:space="preserve">Доставка на природен газ на линия C104P01 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</si>
  <si>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</si>
  <si>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</si>
  <si>
    <t xml:space="preserve">капацитет годишен </t>
  </si>
  <si>
    <t xml:space="preserve">             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</si>
  <si>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ПРИЕЛ:.............................................................................      ПРЕДАЛ:Даниела Христова Жаркова - Николова</t>
  </si>
  <si>
    <t xml:space="preserve">разходи по чл 18 от дог </t>
  </si>
  <si>
    <t>бр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</si>
</sst>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9" sqref="G9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3000000979</v>
      </c>
      <c r="F3" s="7">
        <v>44474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5" t="s">
        <v>27</v>
      </c>
      <c r="D7" s="5" t="s">
        <v>8</v>
      </c>
      <c r="E7" s="23">
        <v>90</v>
      </c>
      <c r="F7" s="10">
        <v>27.094116700000001</v>
      </c>
      <c r="G7" s="21">
        <f>E7*F7</f>
        <v>2438.470503</v>
      </c>
    </row>
    <row r="8" spans="1:7">
      <c r="B8" s="5"/>
      <c r="C8" s="11" t="s">
        <v>10</v>
      </c>
      <c r="D8" s="5"/>
      <c r="E8" s="6"/>
      <c r="F8" s="5"/>
      <c r="G8" s="15">
        <v>2438.4699999999998</v>
      </c>
    </row>
    <row r="9" spans="1:7">
      <c r="B9" s="5"/>
      <c r="C9" s="11" t="s">
        <v>11</v>
      </c>
      <c r="D9" s="5"/>
      <c r="E9" s="6"/>
      <c r="F9" s="5"/>
      <c r="G9" s="13">
        <f>G8*1.2</f>
        <v>2926.1639999999998</v>
      </c>
    </row>
    <row r="11" spans="1:7">
      <c r="B11" t="s">
        <v>9</v>
      </c>
    </row>
    <row r="13" spans="1:7">
      <c r="A13" t="s">
        <v>28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F7" sqref="F7:F9"/>
    </sheetView>
  </sheetViews>
  <sheetFormatPr defaultRowHeight="15"/>
  <cols>
    <col min="1" max="1" width="0.7109375" customWidth="1"/>
    <col min="3" max="3" width="42.7109375" customWidth="1"/>
    <col min="4" max="4" width="10.28515625" customWidth="1"/>
    <col min="5" max="5" width="15.4257812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18</v>
      </c>
      <c r="F6" s="10" t="s">
        <v>6</v>
      </c>
      <c r="G6" s="6" t="s">
        <v>7</v>
      </c>
    </row>
    <row r="7" spans="1:7" ht="30">
      <c r="B7" s="5">
        <v>1</v>
      </c>
      <c r="C7" s="10" t="s">
        <v>25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26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19</v>
      </c>
      <c r="D9" s="5" t="s">
        <v>8</v>
      </c>
      <c r="E9" s="17"/>
      <c r="F9" s="19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>
        <f>G7+G8+G9</f>
        <v>0</v>
      </c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0" sqref="G10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10" t="s">
        <v>23</v>
      </c>
      <c r="D7" s="5" t="s">
        <v>8</v>
      </c>
      <c r="E7" s="17"/>
      <c r="F7" s="16"/>
      <c r="G7" s="12">
        <f>SUM(E7*F7)</f>
        <v>0</v>
      </c>
    </row>
    <row r="8" spans="1:7">
      <c r="B8" s="5">
        <v>2</v>
      </c>
      <c r="C8" s="10" t="s">
        <v>24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20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/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1"/>
  <sheetViews>
    <sheetView workbookViewId="0">
      <selection activeCell="F9" sqref="F9:F12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9" ht="15.75">
      <c r="B3" s="2" t="s">
        <v>0</v>
      </c>
      <c r="C3" s="2" t="s">
        <v>1</v>
      </c>
    </row>
    <row r="4" spans="2:9" ht="15.75">
      <c r="B4" s="2"/>
      <c r="C4" s="2"/>
      <c r="D4" s="2"/>
      <c r="E4" s="2"/>
      <c r="F4" s="2"/>
    </row>
    <row r="5" spans="2:9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9" ht="30">
      <c r="B8" s="5" t="s">
        <v>2</v>
      </c>
      <c r="C8" s="5" t="s">
        <v>4</v>
      </c>
      <c r="D8" s="5" t="s">
        <v>5</v>
      </c>
      <c r="E8" s="1" t="s">
        <v>15</v>
      </c>
      <c r="F8" s="10" t="s">
        <v>6</v>
      </c>
      <c r="G8" s="6" t="s">
        <v>7</v>
      </c>
    </row>
    <row r="9" spans="2:9" ht="30">
      <c r="B9" s="5">
        <v>1</v>
      </c>
      <c r="C9" s="10" t="s">
        <v>23</v>
      </c>
      <c r="D9" s="5" t="s">
        <v>8</v>
      </c>
      <c r="E9" s="17"/>
      <c r="F9" s="19"/>
      <c r="G9" s="12">
        <f>SUM(E9*F9)</f>
        <v>0</v>
      </c>
    </row>
    <row r="10" spans="2:9" ht="30">
      <c r="B10" s="5">
        <v>2</v>
      </c>
      <c r="C10" s="10" t="s">
        <v>24</v>
      </c>
      <c r="D10" s="5" t="s">
        <v>8</v>
      </c>
      <c r="E10" s="17"/>
      <c r="F10" s="19"/>
      <c r="G10" s="14">
        <f>SUM(E10*F10)</f>
        <v>0</v>
      </c>
    </row>
    <row r="11" spans="2:9">
      <c r="B11" s="5">
        <v>3</v>
      </c>
      <c r="C11" s="11" t="s">
        <v>21</v>
      </c>
      <c r="D11" s="5" t="s">
        <v>8</v>
      </c>
      <c r="E11" s="17"/>
      <c r="F11" s="19"/>
      <c r="G11" s="14">
        <f>SUM(E11*F11)</f>
        <v>0</v>
      </c>
    </row>
    <row r="12" spans="2:9">
      <c r="B12" s="5">
        <v>6</v>
      </c>
      <c r="C12" s="11" t="s">
        <v>30</v>
      </c>
      <c r="D12" s="5" t="s">
        <v>31</v>
      </c>
      <c r="E12" s="20"/>
      <c r="F12" s="18"/>
      <c r="G12" s="14">
        <f>E12*F12</f>
        <v>0</v>
      </c>
    </row>
    <row r="13" spans="2:9">
      <c r="B13" s="5">
        <v>7</v>
      </c>
      <c r="C13" s="11" t="s">
        <v>16</v>
      </c>
      <c r="D13" s="5" t="s">
        <v>17</v>
      </c>
      <c r="E13" s="20"/>
      <c r="F13" s="18">
        <v>0</v>
      </c>
      <c r="G13" s="14">
        <v>0</v>
      </c>
    </row>
    <row r="14" spans="2:9">
      <c r="B14" s="5"/>
      <c r="C14" s="11" t="s">
        <v>10</v>
      </c>
      <c r="D14" s="5"/>
      <c r="E14" s="6"/>
      <c r="F14" s="18"/>
      <c r="G14" s="15">
        <f>G9+G10+G11+G12</f>
        <v>0</v>
      </c>
      <c r="I14" s="22"/>
    </row>
    <row r="15" spans="2:9">
      <c r="B15" s="5"/>
      <c r="C15" s="11" t="s">
        <v>11</v>
      </c>
      <c r="D15" s="5"/>
      <c r="E15" s="6"/>
      <c r="F15" s="5"/>
      <c r="G15" s="13">
        <f>G14*1.2</f>
        <v>0</v>
      </c>
    </row>
    <row r="17" spans="1:2">
      <c r="B17" t="s">
        <v>9</v>
      </c>
    </row>
    <row r="20" spans="1:2">
      <c r="A20" t="s">
        <v>29</v>
      </c>
    </row>
    <row r="21" spans="1:2">
      <c r="B21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18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22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14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10</vt:lpstr>
      <vt:lpstr>01-10.10</vt:lpstr>
      <vt:lpstr>11-20.10</vt:lpstr>
      <vt:lpstr>21-30.10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2021-10-07T13:26:34Z</cp:lastPrinted>
  <dcterms:created xsi:type="dcterms:W3CDTF">2019-11-04T08:28:56Z</dcterms:created>
  <dcterms:modified xsi:type="dcterms:W3CDTF">2021-10-08T12:39:58Z</dcterms:modified>
</cp:coreProperties>
</file>