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1" yWindow="109" windowWidth="14808" windowHeight="8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6" i="1"/>
  <c r="D15"/>
  <c r="D14"/>
  <c r="D13"/>
  <c r="D12"/>
  <c r="D11"/>
  <c r="D10"/>
  <c r="D9"/>
  <c r="D8"/>
  <c r="D7"/>
  <c r="E7"/>
  <c r="E17" s="1"/>
  <c r="G7" l="1"/>
</calcChain>
</file>

<file path=xl/sharedStrings.xml><?xml version="1.0" encoding="utf-8"?>
<sst xmlns="http://schemas.openxmlformats.org/spreadsheetml/2006/main" count="31" uniqueCount="19">
  <si>
    <t>ТИБИЕЛ ЕООД - ЗАДЪЛЖЕНИЯ КЪМ ДОСТАВЧИЦИ</t>
  </si>
  <si>
    <t>Разпечатка от :</t>
  </si>
  <si>
    <t>БДЖ ТОВАРНИ ПРЕВОЗИ ЕООД</t>
  </si>
  <si>
    <t xml:space="preserve">            </t>
  </si>
  <si>
    <t>общо</t>
  </si>
  <si>
    <t xml:space="preserve">          </t>
  </si>
  <si>
    <t xml:space="preserve">Изготвил : </t>
  </si>
  <si>
    <t>Жана Гълъбова</t>
  </si>
  <si>
    <t>Документ</t>
  </si>
  <si>
    <t>номер</t>
  </si>
  <si>
    <t>дата</t>
  </si>
  <si>
    <t>падеж</t>
  </si>
  <si>
    <t>лева</t>
  </si>
  <si>
    <t>данъчна фактура</t>
  </si>
  <si>
    <t xml:space="preserve">В падеж </t>
  </si>
  <si>
    <t>година</t>
  </si>
  <si>
    <t xml:space="preserve"> </t>
  </si>
  <si>
    <t xml:space="preserve">дебитно известие </t>
  </si>
  <si>
    <t>лв.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</si>
</sst>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8.1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Border="1" applyAlignment="1" applyProtection="1"/>
    <xf numFmtId="0" fontId="1" fillId="0" borderId="0" xfId="0" applyFont="1"/>
    <xf numFmtId="0" fontId="1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5" fillId="0" borderId="0" xfId="0" applyFont="1" applyAlignment="1">
      <alignment vertical="center"/>
    </xf>
    <xf numFmtId="0" fontId="4" fillId="0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>
      <alignment wrapText="1"/>
    </xf>
    <xf numFmtId="0" fontId="2" fillId="0" borderId="0" xfId="0" applyNumberFormat="1" applyFont="1" applyFill="1" applyBorder="1" applyAlignment="1" applyProtection="1">
      <alignment wrapText="1"/>
    </xf>
    <xf numFmtId="0" fontId="2" fillId="0" borderId="0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>
      <alignment horizontal="left"/>
    </xf>
    <xf numFmtId="0" fontId="4" fillId="0" borderId="1" xfId="0" applyNumberFormat="1" applyFont="1" applyFill="1" applyBorder="1" applyAlignment="1" applyProtection="1"/>
    <xf numFmtId="1" fontId="1" fillId="0" borderId="1" xfId="0" applyNumberFormat="1" applyFont="1" applyFill="1" applyBorder="1" applyAlignment="1" applyProtection="1">
      <alignment horizontal="left"/>
    </xf>
    <xf numFmtId="14" fontId="1" fillId="0" borderId="1" xfId="0" applyNumberFormat="1" applyFont="1" applyFill="1" applyBorder="1" applyAlignment="1" applyProtection="1"/>
    <xf numFmtId="4" fontId="1" fillId="0" borderId="1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left"/>
    </xf>
    <xf numFmtId="4" fontId="1" fillId="0" borderId="0" xfId="0" applyNumberFormat="1" applyFont="1" applyFill="1" applyBorder="1" applyAlignment="1" applyProtection="1"/>
    <xf numFmtId="4" fontId="4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right"/>
    </xf>
    <xf numFmtId="4" fontId="3" fillId="0" borderId="0" xfId="0" applyNumberFormat="1" applyFont="1"/>
    <xf numFmtId="4" fontId="1" fillId="0" borderId="0" xfId="0" applyNumberFormat="1" applyFont="1"/>
    <xf numFmtId="14" fontId="0" fillId="0" borderId="0" xfId="0" applyNumberFormat="1"/>
  </cellXfs>
  <cellStyles count="1">
    <cellStyle name="Нормален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activeCell="I7" sqref="I7:J10"/>
    </sheetView>
  </sheetViews>
  <sheetFormatPr defaultRowHeight="14.3"/>
  <cols>
    <col min="1" max="1" width="25.5" customWidth="1"/>
    <col min="2" max="2" width="22.375" customWidth="1"/>
    <col min="3" max="4" width="12.375" customWidth="1"/>
    <col min="5" max="5" width="13.375" customWidth="1"/>
    <col min="6" max="6" width="10.375" bestFit="1" customWidth="1"/>
    <col min="7" max="7" width="11.5" customWidth="1"/>
    <col min="8" max="8" width="17.25" customWidth="1"/>
    <col min="9" max="9" width="11.5" customWidth="1"/>
    <col min="10" max="10" width="14.5" bestFit="1" customWidth="1"/>
    <col min="13" max="13" width="10.875" customWidth="1"/>
  </cols>
  <sheetData>
    <row r="1" spans="1:9">
      <c r="A1" s="3"/>
      <c r="B1" s="4" t="s">
        <v>0</v>
      </c>
      <c r="C1" s="3"/>
      <c r="D1" s="3"/>
      <c r="E1" s="3"/>
      <c r="F1" s="3"/>
      <c r="G1" s="2"/>
      <c r="H1" s="2"/>
    </row>
    <row r="2" spans="1:9">
      <c r="A2" s="3"/>
      <c r="B2" s="5"/>
      <c r="C2" s="3"/>
      <c r="D2" s="3"/>
      <c r="E2" s="3"/>
      <c r="F2" s="3"/>
      <c r="G2" s="2"/>
      <c r="H2" s="2"/>
    </row>
    <row r="3" spans="1:9">
      <c r="A3" s="6" t="s">
        <v>1</v>
      </c>
      <c r="B3" s="5">
        <v>44244</v>
      </c>
      <c r="C3" s="3" t="s">
        <v>15</v>
      </c>
      <c r="D3" s="3"/>
      <c r="E3" s="3"/>
      <c r="F3" s="3"/>
      <c r="G3" s="2" t="s">
        <v>16</v>
      </c>
      <c r="H3" s="2"/>
    </row>
    <row r="4" spans="1:9">
      <c r="A4" s="4"/>
      <c r="B4" s="7"/>
      <c r="C4" s="8"/>
      <c r="D4" s="8"/>
      <c r="E4" s="8"/>
      <c r="F4" s="9"/>
      <c r="G4" s="2"/>
      <c r="H4" s="2"/>
    </row>
    <row r="5" spans="1:9">
      <c r="A5" s="4"/>
      <c r="B5" s="4" t="s">
        <v>2</v>
      </c>
      <c r="C5" s="4"/>
      <c r="D5" s="4"/>
      <c r="E5" s="4" t="s">
        <v>3</v>
      </c>
      <c r="F5" s="10"/>
      <c r="G5" s="2"/>
      <c r="H5" s="2"/>
    </row>
    <row r="6" spans="1:9">
      <c r="A6" s="11" t="s">
        <v>8</v>
      </c>
      <c r="B6" s="12" t="s">
        <v>9</v>
      </c>
      <c r="C6" s="12" t="s">
        <v>10</v>
      </c>
      <c r="D6" s="12" t="s">
        <v>11</v>
      </c>
      <c r="E6" s="12" t="s">
        <v>12</v>
      </c>
      <c r="F6" s="10"/>
      <c r="G6" s="2"/>
      <c r="H6" s="2"/>
    </row>
    <row r="7" spans="1:9">
      <c r="A7" s="13" t="s">
        <v>13</v>
      </c>
      <c r="B7" s="13">
        <v>8000052700</v>
      </c>
      <c r="C7" s="14">
        <v>44186</v>
      </c>
      <c r="D7" s="14">
        <f>C7+25</f>
        <v>44211</v>
      </c>
      <c r="E7" s="15">
        <f>108064.16+86741.83+479.14-100000</f>
        <v>95285.13</v>
      </c>
      <c r="F7" s="16" t="s">
        <v>14</v>
      </c>
      <c r="G7" s="21">
        <f>SUM(E7:E11)</f>
        <v>312896.2</v>
      </c>
      <c r="H7" s="20" t="s">
        <v>18</v>
      </c>
      <c r="I7" s="22"/>
    </row>
    <row r="8" spans="1:9">
      <c r="A8" s="13" t="s">
        <v>13</v>
      </c>
      <c r="B8" s="13">
        <v>8000052768</v>
      </c>
      <c r="C8" s="14">
        <v>44194</v>
      </c>
      <c r="D8" s="14">
        <f t="shared" ref="D8:D16" si="0">C8+25</f>
        <v>44219</v>
      </c>
      <c r="E8" s="15">
        <v>109299.5</v>
      </c>
      <c r="F8" s="16" t="s">
        <v>14</v>
      </c>
      <c r="G8" s="2"/>
      <c r="H8" s="2"/>
      <c r="I8" s="22"/>
    </row>
    <row r="9" spans="1:9">
      <c r="A9" s="13" t="s">
        <v>13</v>
      </c>
      <c r="B9" s="13">
        <v>8000052829</v>
      </c>
      <c r="C9" s="14">
        <v>44196</v>
      </c>
      <c r="D9" s="14">
        <f t="shared" si="0"/>
        <v>44221</v>
      </c>
      <c r="E9" s="15">
        <v>86811.92</v>
      </c>
      <c r="F9" s="16" t="s">
        <v>14</v>
      </c>
      <c r="G9" s="2"/>
      <c r="H9" s="2"/>
    </row>
    <row r="10" spans="1:9">
      <c r="A10" s="13" t="s">
        <v>17</v>
      </c>
      <c r="B10" s="13">
        <v>8000052861</v>
      </c>
      <c r="C10" s="14">
        <v>44207</v>
      </c>
      <c r="D10" s="14">
        <f t="shared" si="0"/>
        <v>44232</v>
      </c>
      <c r="E10" s="15">
        <v>13401.58</v>
      </c>
      <c r="F10" s="16" t="s">
        <v>14</v>
      </c>
      <c r="G10" s="2"/>
      <c r="H10" s="2"/>
    </row>
    <row r="11" spans="1:9">
      <c r="A11" s="13" t="s">
        <v>17</v>
      </c>
      <c r="B11" s="13">
        <v>8000052859</v>
      </c>
      <c r="C11" s="14">
        <v>44207</v>
      </c>
      <c r="D11" s="14">
        <f t="shared" si="0"/>
        <v>44232</v>
      </c>
      <c r="E11" s="15">
        <v>8098.07</v>
      </c>
      <c r="F11" s="16" t="s">
        <v>14</v>
      </c>
      <c r="G11" s="2"/>
      <c r="H11" s="2"/>
    </row>
    <row r="12" spans="1:9">
      <c r="A12" s="13" t="s">
        <v>13</v>
      </c>
      <c r="B12" s="13">
        <v>800002205</v>
      </c>
      <c r="C12" s="14">
        <v>43857</v>
      </c>
      <c r="D12" s="14">
        <f t="shared" si="0"/>
        <v>43882</v>
      </c>
      <c r="E12" s="15">
        <v>5270.5</v>
      </c>
      <c r="F12" s="16"/>
      <c r="G12" s="2"/>
      <c r="H12" s="2"/>
    </row>
    <row r="13" spans="1:9">
      <c r="A13" s="13" t="s">
        <v>13</v>
      </c>
      <c r="B13" s="13">
        <v>8000053122</v>
      </c>
      <c r="C13" s="14">
        <v>44225</v>
      </c>
      <c r="D13" s="14">
        <f t="shared" si="0"/>
        <v>44250</v>
      </c>
      <c r="E13" s="15">
        <v>556752.59</v>
      </c>
      <c r="F13" s="16"/>
      <c r="G13" s="2"/>
      <c r="H13" s="2"/>
    </row>
    <row r="14" spans="1:9">
      <c r="A14" s="13" t="s">
        <v>13</v>
      </c>
      <c r="B14" s="13">
        <v>8000053121</v>
      </c>
      <c r="C14" s="14">
        <v>44225</v>
      </c>
      <c r="D14" s="14">
        <f t="shared" si="0"/>
        <v>44250</v>
      </c>
      <c r="E14" s="15">
        <v>2553.4299999999998</v>
      </c>
      <c r="F14" s="16"/>
      <c r="G14" s="2"/>
      <c r="H14" s="2"/>
    </row>
    <row r="15" spans="1:9">
      <c r="A15" s="13" t="s">
        <v>13</v>
      </c>
      <c r="B15" s="13">
        <v>8100005366</v>
      </c>
      <c r="C15" s="14">
        <v>44227</v>
      </c>
      <c r="D15" s="14">
        <f t="shared" si="0"/>
        <v>44252</v>
      </c>
      <c r="E15" s="15">
        <v>85554.74</v>
      </c>
      <c r="F15" s="16"/>
      <c r="G15" s="2"/>
      <c r="H15" s="2"/>
    </row>
    <row r="16" spans="1:9">
      <c r="A16" s="13" t="s">
        <v>13</v>
      </c>
      <c r="B16" s="13">
        <v>8000053193</v>
      </c>
      <c r="C16" s="14">
        <v>44236</v>
      </c>
      <c r="D16" s="14">
        <f t="shared" si="0"/>
        <v>44261</v>
      </c>
      <c r="E16" s="15">
        <v>169172.68</v>
      </c>
      <c r="F16" s="16"/>
      <c r="G16" s="2"/>
      <c r="H16" s="2"/>
    </row>
    <row r="17" spans="1:8">
      <c r="A17" s="12"/>
      <c r="B17" s="12" t="s">
        <v>4</v>
      </c>
      <c r="C17" s="12" t="s">
        <v>5</v>
      </c>
      <c r="D17" s="12"/>
      <c r="E17" s="15">
        <f>SUM(E7:E16)</f>
        <v>1132200.1400000001</v>
      </c>
      <c r="F17" s="3"/>
      <c r="G17" s="2"/>
      <c r="H17" s="2"/>
    </row>
    <row r="18" spans="1:8">
      <c r="A18" s="4"/>
      <c r="B18" s="4"/>
      <c r="C18" s="4"/>
      <c r="D18" s="4"/>
      <c r="E18" s="17"/>
      <c r="F18" s="3"/>
      <c r="G18" s="2"/>
      <c r="H18" s="2"/>
    </row>
    <row r="19" spans="1:8">
      <c r="A19" s="4"/>
      <c r="B19" s="4"/>
      <c r="C19" s="4"/>
      <c r="D19" s="4"/>
      <c r="E19" s="18"/>
      <c r="F19" s="3"/>
      <c r="G19" s="2"/>
      <c r="H19" s="2"/>
    </row>
    <row r="20" spans="1:8">
      <c r="A20" s="19" t="s">
        <v>6</v>
      </c>
      <c r="B20" s="10" t="s">
        <v>7</v>
      </c>
      <c r="C20" s="3"/>
      <c r="D20" s="3"/>
      <c r="E20" s="3"/>
      <c r="F20" s="3"/>
      <c r="G20" s="2"/>
      <c r="H20" s="2"/>
    </row>
    <row r="21" spans="1:8">
      <c r="A21" s="1"/>
      <c r="B21" s="1"/>
      <c r="C21" s="1"/>
      <c r="D21" s="1"/>
      <c r="E21" s="1"/>
      <c r="F21" s="1"/>
      <c r="G21" s="2"/>
      <c r="H21" s="2"/>
    </row>
    <row r="22" spans="1:8">
      <c r="A22" s="1"/>
      <c r="B22" s="1"/>
      <c r="C22" s="1"/>
      <c r="D22" s="1"/>
      <c r="E22" s="1"/>
      <c r="F22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2021-02-17T09:13:17Z</dcterms:modified>
</cp:coreProperties>
</file>