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ТиБиЕл!$B$2:$N$23</definedName>
  </definedNames>
  <calcPr calcId="162913"/>
</workbook>
</file>

<file path=xl/calcChain.xml><?xml version="1.0" encoding="utf-8"?>
<calcChain xmlns="http://schemas.openxmlformats.org/spreadsheetml/2006/main">
  <c r="G11" i="11" l="1"/>
  <c r="G10" i="11"/>
  <c r="N11" i="11" l="1"/>
  <c r="N10" i="11" l="1"/>
  <c r="G12" i="11" l="1"/>
</calcChain>
</file>

<file path=xl/sharedStrings.xml><?xml version="1.0" encoding="utf-8"?>
<sst xmlns="http://schemas.openxmlformats.org/spreadsheetml/2006/main" count="38" uniqueCount="26">
  <si>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</si>
  <si>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</si>
  <si>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</si>
  <si>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</si>
  <si>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</si>
  <si>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</si>
  <si>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</si>
  <si>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</si>
  <si>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</si>
  <si>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</si>
  <si>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</si>
  <si>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</si>
  <si>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</si>
  <si>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</si>
  <si>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</si>
  <si>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</si>
  <si>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</si>
  <si>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</si>
  <si>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</si>
  <si>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</si>
  <si>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инфр. стр.таски ТБД-ТП</t>
  </si>
  <si>
    <t>Бд</t>
  </si>
  <si>
    <t>Гс</t>
  </si>
  <si>
    <t>договор 36/20 г. раздел IV чл.20(2)  през месец Август -24 г.</t>
  </si>
  <si>
    <t>Раздел IV 4 чл. 20 (2)  през месец Август -24 г.</t>
  </si>
  <si>
    <t>26-31.08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</si>
</sst>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indexed="8"/>
      <name val="Times New Roman"/>
      <family val="1"/>
    </font>
    <font>
      <b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82">
    <xf numFmtId="0" fontId="0" fillId="0" borderId="0" xfId="0"/>
    <xf numFmtId="0" fontId="0" fillId="2" borderId="0" xfId="0" applyFill="1"/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4" fontId="6" fillId="4" borderId="17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9" fillId="2" borderId="0" xfId="0" applyFont="1" applyFill="1" applyAlignment="1"/>
    <xf numFmtId="0" fontId="23" fillId="2" borderId="0" xfId="0" applyFont="1" applyFill="1"/>
    <xf numFmtId="0" fontId="19" fillId="2" borderId="0" xfId="0" applyFont="1" applyFill="1" applyAlignment="1">
      <alignment horizontal="left" vertical="center"/>
    </xf>
    <xf numFmtId="0" fontId="19" fillId="0" borderId="0" xfId="0" applyFont="1"/>
    <xf numFmtId="0" fontId="9" fillId="2" borderId="5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21" fillId="2" borderId="22" xfId="0" applyFont="1" applyFill="1" applyBorder="1" applyAlignment="1">
      <alignment horizontal="center" vertical="center"/>
    </xf>
    <xf numFmtId="0" fontId="14" fillId="2" borderId="22" xfId="1" applyFont="1" applyFill="1" applyBorder="1" applyAlignment="1">
      <alignment horizontal="center" vertical="center"/>
    </xf>
    <xf numFmtId="2" fontId="6" fillId="2" borderId="23" xfId="0" applyNumberFormat="1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165" fontId="21" fillId="2" borderId="26" xfId="0" applyNumberFormat="1" applyFont="1" applyFill="1" applyBorder="1" applyAlignment="1">
      <alignment horizontal="center" vertical="center"/>
    </xf>
    <xf numFmtId="2" fontId="25" fillId="2" borderId="26" xfId="0" applyNumberFormat="1" applyFont="1" applyFill="1" applyBorder="1" applyAlignment="1">
      <alignment horizontal="center" vertical="center"/>
    </xf>
    <xf numFmtId="16" fontId="26" fillId="2" borderId="24" xfId="0" applyNumberFormat="1" applyFont="1" applyFill="1" applyBorder="1" applyAlignment="1">
      <alignment horizontal="center" vertical="center"/>
    </xf>
    <xf numFmtId="16" fontId="21" fillId="2" borderId="22" xfId="0" applyNumberFormat="1" applyFont="1" applyFill="1" applyBorder="1" applyAlignment="1">
      <alignment horizontal="center" vertical="center"/>
    </xf>
    <xf numFmtId="165" fontId="21" fillId="2" borderId="22" xfId="0" applyNumberFormat="1" applyFont="1" applyFill="1" applyBorder="1" applyAlignment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16" fontId="21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 vertic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7" fillId="6" borderId="1" xfId="0" applyFont="1" applyFill="1" applyBorder="1" applyAlignment="1" applyProtection="1">
      <alignment horizontal="center"/>
      <protection hidden="1"/>
    </xf>
    <xf numFmtId="0" fontId="7" fillId="6" borderId="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5" borderId="19" xfId="0" applyFont="1" applyFill="1" applyBorder="1" applyAlignment="1" applyProtection="1">
      <alignment horizontal="center"/>
      <protection hidden="1"/>
    </xf>
    <xf numFmtId="0" fontId="7" fillId="5" borderId="20" xfId="0" applyFont="1" applyFill="1" applyBorder="1" applyAlignment="1" applyProtection="1">
      <alignment horizont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</cellXfs>
  <cellStyles count="18">
    <cellStyle name="Currency 2" xfId="9"/>
    <cellStyle name="Currency 2 2" xfId="10"/>
    <cellStyle name="Currency 3" xfId="11"/>
    <cellStyle name="Currency 4" xfId="12"/>
    <cellStyle name="Normal" xfId="0" builtinId="0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99FF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0"/>
  <sheetViews>
    <sheetView tabSelected="1" zoomScaleNormal="100" workbookViewId="0">
      <selection activeCell="K11" sqref="K11"/>
    </sheetView>
  </sheetViews>
  <sheetFormatPr defaultRowHeight="15" x14ac:dyDescent="0.25"/>
  <cols>
    <col min="1" max="1" width="2.7109375" customWidth="1"/>
    <col min="2" max="2" width="9.5703125" customWidth="1"/>
    <col min="3" max="3" width="9.28515625" style="1" bestFit="1" customWidth="1"/>
    <col min="6" max="6" width="9.7109375" bestFit="1" customWidth="1"/>
    <col min="7" max="7" width="17.5703125" style="5" customWidth="1"/>
    <col min="8" max="8" width="2.5703125" customWidth="1"/>
    <col min="9" max="9" width="8.42578125" customWidth="1"/>
    <col min="14" max="14" width="15.28515625" style="5" customWidth="1"/>
  </cols>
  <sheetData>
    <row r="1" spans="1:23" ht="15.75" thickBot="1" x14ac:dyDescent="0.3"/>
    <row r="2" spans="1:23" ht="18.75" thickBot="1" x14ac:dyDescent="0.3">
      <c r="B2" s="70" t="s">
        <v>4</v>
      </c>
      <c r="C2" s="71"/>
      <c r="D2" s="71"/>
      <c r="E2" s="71"/>
      <c r="F2" s="71"/>
      <c r="G2" s="72"/>
      <c r="I2" s="47" t="s">
        <v>4</v>
      </c>
      <c r="J2" s="48"/>
      <c r="K2" s="48"/>
      <c r="L2" s="48"/>
      <c r="M2" s="48"/>
      <c r="N2" s="49"/>
    </row>
    <row r="3" spans="1:23" ht="15.75" customHeight="1" x14ac:dyDescent="0.25">
      <c r="B3" s="73" t="s">
        <v>5</v>
      </c>
      <c r="C3" s="74"/>
      <c r="D3" s="74"/>
      <c r="E3" s="74"/>
      <c r="F3" s="74"/>
      <c r="G3" s="75"/>
      <c r="I3" s="50" t="s">
        <v>5</v>
      </c>
      <c r="J3" s="51"/>
      <c r="K3" s="51"/>
      <c r="L3" s="51"/>
      <c r="M3" s="51"/>
      <c r="N3" s="52"/>
    </row>
    <row r="4" spans="1:23" ht="15.75" customHeight="1" x14ac:dyDescent="0.25">
      <c r="B4" s="76" t="s">
        <v>9</v>
      </c>
      <c r="C4" s="77"/>
      <c r="D4" s="77"/>
      <c r="E4" s="77"/>
      <c r="F4" s="77"/>
      <c r="G4" s="78"/>
      <c r="I4" s="53" t="s">
        <v>6</v>
      </c>
      <c r="J4" s="54"/>
      <c r="K4" s="54"/>
      <c r="L4" s="54"/>
      <c r="M4" s="54"/>
      <c r="N4" s="55"/>
    </row>
    <row r="5" spans="1:23" ht="15.75" customHeight="1" x14ac:dyDescent="0.25">
      <c r="B5" s="79" t="s">
        <v>17</v>
      </c>
      <c r="C5" s="80"/>
      <c r="D5" s="80"/>
      <c r="E5" s="80"/>
      <c r="F5" s="80"/>
      <c r="G5" s="81"/>
      <c r="I5" s="56" t="s">
        <v>19</v>
      </c>
      <c r="J5" s="57"/>
      <c r="K5" s="57"/>
      <c r="L5" s="57"/>
      <c r="M5" s="57"/>
      <c r="N5" s="58"/>
    </row>
    <row r="6" spans="1:23" ht="15.75" customHeight="1" x14ac:dyDescent="0.25">
      <c r="B6" s="64" t="s">
        <v>18</v>
      </c>
      <c r="C6" s="65"/>
      <c r="D6" s="65"/>
      <c r="E6" s="65"/>
      <c r="F6" s="65"/>
      <c r="G6" s="66"/>
      <c r="I6" s="59" t="s">
        <v>24</v>
      </c>
      <c r="J6" s="60"/>
      <c r="K6" s="60"/>
      <c r="L6" s="60"/>
      <c r="M6" s="60"/>
      <c r="N6" s="61"/>
    </row>
    <row r="7" spans="1:23" ht="15.75" x14ac:dyDescent="0.25">
      <c r="B7" s="64" t="s">
        <v>23</v>
      </c>
      <c r="C7" s="65"/>
      <c r="D7" s="65"/>
      <c r="E7" s="65"/>
      <c r="F7" s="65"/>
      <c r="G7" s="66"/>
      <c r="I7" s="17"/>
      <c r="J7" s="18"/>
      <c r="K7" s="18"/>
      <c r="L7" s="18"/>
      <c r="M7" s="18"/>
      <c r="N7" s="23"/>
    </row>
    <row r="8" spans="1:23" ht="15.75" customHeight="1" thickBot="1" x14ac:dyDescent="0.3">
      <c r="B8" s="67" t="s">
        <v>10</v>
      </c>
      <c r="C8" s="68"/>
      <c r="D8" s="68"/>
      <c r="E8" s="68"/>
      <c r="F8" s="68"/>
      <c r="G8" s="69"/>
      <c r="I8" s="41" t="s">
        <v>7</v>
      </c>
      <c r="J8" s="42"/>
      <c r="K8" s="42"/>
      <c r="L8" s="42"/>
      <c r="M8" s="42"/>
      <c r="N8" s="43"/>
    </row>
    <row r="9" spans="1:23" ht="20.25" customHeight="1" thickBot="1" x14ac:dyDescent="0.3">
      <c r="B9" s="2" t="s">
        <v>0</v>
      </c>
      <c r="C9" s="3" t="s">
        <v>1</v>
      </c>
      <c r="D9" s="62" t="s">
        <v>2</v>
      </c>
      <c r="E9" s="63"/>
      <c r="F9" s="3" t="s">
        <v>3</v>
      </c>
      <c r="G9" s="4" t="s">
        <v>8</v>
      </c>
      <c r="I9" s="16" t="s">
        <v>0</v>
      </c>
      <c r="J9" s="6" t="s">
        <v>1</v>
      </c>
      <c r="K9" s="44" t="s">
        <v>2</v>
      </c>
      <c r="L9" s="45"/>
      <c r="M9" s="6" t="s">
        <v>3</v>
      </c>
      <c r="N9" s="11" t="s">
        <v>8</v>
      </c>
    </row>
    <row r="10" spans="1:23" s="15" customFormat="1" ht="30.75" customHeight="1" thickBot="1" x14ac:dyDescent="0.3">
      <c r="B10" s="35">
        <v>45534</v>
      </c>
      <c r="C10" s="26">
        <v>51512</v>
      </c>
      <c r="D10" s="26" t="s">
        <v>21</v>
      </c>
      <c r="E10" s="26" t="s">
        <v>22</v>
      </c>
      <c r="F10" s="27">
        <v>10.52</v>
      </c>
      <c r="G10" s="36">
        <f t="shared" ref="G10:G11" si="0">F10*1.5423</f>
        <v>16.224996000000001</v>
      </c>
      <c r="H10" s="10"/>
      <c r="I10" s="34" t="s">
        <v>25</v>
      </c>
      <c r="J10" s="29">
        <v>0</v>
      </c>
      <c r="K10" s="30"/>
      <c r="L10" s="30"/>
      <c r="M10" s="31">
        <v>0</v>
      </c>
      <c r="N10" s="32">
        <f t="shared" ref="N10:N11" si="1">M10*1.5423</f>
        <v>0</v>
      </c>
      <c r="O10" s="22"/>
      <c r="P10" s="22"/>
      <c r="Q10" s="22"/>
      <c r="R10" s="22"/>
      <c r="S10" s="22"/>
      <c r="T10" s="22"/>
      <c r="U10" s="22"/>
      <c r="V10" s="22"/>
      <c r="W10" s="22"/>
    </row>
    <row r="11" spans="1:23" s="15" customFormat="1" ht="30.75" customHeight="1" thickBot="1" x14ac:dyDescent="0.3">
      <c r="B11" s="35">
        <v>45534</v>
      </c>
      <c r="C11" s="26">
        <v>51514</v>
      </c>
      <c r="D11" s="26" t="s">
        <v>21</v>
      </c>
      <c r="E11" s="26" t="s">
        <v>22</v>
      </c>
      <c r="F11" s="37">
        <v>10.52</v>
      </c>
      <c r="G11" s="36">
        <f t="shared" si="0"/>
        <v>16.224996000000001</v>
      </c>
      <c r="H11" s="22"/>
      <c r="I11" s="22"/>
      <c r="J11" s="22"/>
      <c r="K11" s="22"/>
      <c r="L11" s="22"/>
      <c r="M11" s="22"/>
      <c r="N11" s="33">
        <f t="shared" si="1"/>
        <v>0</v>
      </c>
    </row>
    <row r="12" spans="1:23" s="13" customFormat="1" ht="25.5" customHeight="1" x14ac:dyDescent="0.25">
      <c r="A12"/>
      <c r="B12" s="7"/>
      <c r="C12" s="7"/>
      <c r="D12" s="14"/>
      <c r="E12" s="8" t="s">
        <v>11</v>
      </c>
      <c r="F12" s="9"/>
      <c r="G12" s="28">
        <f>SUM(G10:G11)</f>
        <v>32.449992000000002</v>
      </c>
      <c r="H12" s="22"/>
      <c r="I12" s="38"/>
      <c r="J12" s="39"/>
      <c r="K12" s="39"/>
      <c r="L12" s="39"/>
      <c r="M12" s="39"/>
      <c r="N12" s="40"/>
      <c r="O12" s="25"/>
    </row>
    <row r="13" spans="1:23" s="13" customFormat="1" ht="35.25" customHeight="1" x14ac:dyDescent="0.25">
      <c r="A13"/>
      <c r="B13"/>
      <c r="C13"/>
      <c r="D13" s="1"/>
      <c r="E13"/>
      <c r="F13"/>
      <c r="G13" s="5"/>
      <c r="H13"/>
      <c r="I13"/>
      <c r="J13"/>
      <c r="K13"/>
      <c r="L13"/>
      <c r="M13"/>
      <c r="N13" s="5"/>
    </row>
    <row r="14" spans="1:23" ht="25.5" customHeight="1" x14ac:dyDescent="0.25">
      <c r="C14"/>
      <c r="D14" s="1"/>
      <c r="I14" s="7" t="s">
        <v>12</v>
      </c>
      <c r="J14" s="7"/>
      <c r="K14" s="7"/>
      <c r="L14" s="7"/>
    </row>
    <row r="15" spans="1:23" ht="25.5" customHeight="1" x14ac:dyDescent="0.25">
      <c r="B15" s="7" t="s">
        <v>12</v>
      </c>
      <c r="C15"/>
      <c r="D15" s="1"/>
      <c r="F15" s="21" t="s">
        <v>13</v>
      </c>
      <c r="G15" s="24"/>
      <c r="I15" s="46" t="s">
        <v>16</v>
      </c>
      <c r="J15" s="46"/>
      <c r="K15" s="46"/>
      <c r="L15" s="7"/>
    </row>
    <row r="16" spans="1:23" ht="25.5" customHeight="1" x14ac:dyDescent="0.25">
      <c r="B16" s="46" t="s">
        <v>16</v>
      </c>
      <c r="C16" s="46"/>
      <c r="D16" s="46"/>
      <c r="F16" s="21" t="s">
        <v>14</v>
      </c>
      <c r="G16" s="24"/>
      <c r="I16" s="19" t="s">
        <v>20</v>
      </c>
      <c r="J16" s="19"/>
      <c r="K16" s="19"/>
      <c r="L16" s="10"/>
    </row>
    <row r="17" spans="2:7" ht="25.5" customHeight="1" x14ac:dyDescent="0.25">
      <c r="B17" s="19" t="s">
        <v>20</v>
      </c>
      <c r="C17" s="19"/>
      <c r="D17" s="19"/>
      <c r="F17" s="20" t="s">
        <v>15</v>
      </c>
      <c r="G17" s="12"/>
    </row>
    <row r="18" spans="2:7" x14ac:dyDescent="0.25">
      <c r="C18"/>
      <c r="D18" s="1"/>
    </row>
    <row r="19" spans="2:7" x14ac:dyDescent="0.25">
      <c r="C19"/>
      <c r="D19" s="1"/>
    </row>
    <row r="20" spans="2:7" x14ac:dyDescent="0.25">
      <c r="C20"/>
      <c r="D20" s="1"/>
    </row>
  </sheetData>
  <mergeCells count="17">
    <mergeCell ref="D9:E9"/>
    <mergeCell ref="B7:G7"/>
    <mergeCell ref="B8:G8"/>
    <mergeCell ref="B16:D16"/>
    <mergeCell ref="B2:G2"/>
    <mergeCell ref="B3:G3"/>
    <mergeCell ref="B4:G4"/>
    <mergeCell ref="B5:G5"/>
    <mergeCell ref="B6:G6"/>
    <mergeCell ref="I8:N8"/>
    <mergeCell ref="K9:L9"/>
    <mergeCell ref="I15:K15"/>
    <mergeCell ref="I2:N2"/>
    <mergeCell ref="I3:N3"/>
    <mergeCell ref="I4:N4"/>
    <mergeCell ref="I5:N5"/>
    <mergeCell ref="I6:N6"/>
  </mergeCells>
  <pageMargins left="0.70866141732283472" right="0.70866141732283472" top="0.74803149606299213" bottom="0.74803149606299213" header="0.31496062992125984" footer="0.31496062992125984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ТиБиЕл</vt:lpstr>
      <vt:lpstr>ТиБиЕл!Print_Area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2024-09-03T04:26:48Z</dcterms:modified>
</cp:coreProperties>
</file>