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04" sheetId="1" r:id="rId1"/>
    <sheet name="01-10" sheetId="2" r:id="rId2"/>
    <sheet name="10-20.04" sheetId="8" r:id="rId3"/>
    <sheet name="21-31.04" sheetId="7" r:id="rId4"/>
  </sheets>
  <calcPr calcId="114210"/>
</workbook>
</file>

<file path=xl/calcChain.xml><?xml version="1.0" encoding="utf-8"?>
<calcChain xmlns="http://schemas.openxmlformats.org/spreadsheetml/2006/main">
  <c r="F12" i="7"/>
  <c r="F9"/>
  <c r="F9" i="1"/>
  <c r="F10"/>
  <c r="F8" i="7"/>
  <c r="F10"/>
  <c r="F7" i="8"/>
  <c r="F8"/>
  <c r="F10"/>
  <c r="F7" i="2"/>
  <c r="F8"/>
  <c r="F9"/>
  <c r="F10"/>
  <c r="F13" i="7"/>
</calcChain>
</file>

<file path=xl/sharedStrings.xml><?xml version="1.0" encoding="utf-8"?>
<sst xmlns="http://schemas.openxmlformats.org/spreadsheetml/2006/main" count="77" uniqueCount="28">
  <si>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</si>
  <si>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</si>
  <si>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</si>
  <si>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</si>
  <si>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</si>
  <si>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</si>
  <si>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</si>
  <si>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</si>
  <si>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</si>
  <si>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</si>
  <si>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</si>
  <si>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</si>
  <si>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</si>
  <si>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</si>
  <si>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</si>
  <si>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</si>
  <si>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</si>
  <si>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</si>
  <si>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</si>
  <si>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>ТОПЛОФИКАЦИЯ РУСЕ ЕАД</t>
  </si>
  <si>
    <t>Договор № ТИ 0106/0018 от 30.06.2020г.;</t>
  </si>
  <si>
    <t>Превишен капацитет</t>
  </si>
  <si>
    <t>Доставен природен газ на агрс русе</t>
  </si>
  <si>
    <t xml:space="preserve">пренос природен газ </t>
  </si>
  <si>
    <t>природен газ по чл 19 от договора</t>
  </si>
  <si>
    <t>капацитет в рамките на деня</t>
  </si>
  <si>
    <t xml:space="preserve">Доставка на природен газ на линия C057P03 </t>
  </si>
  <si>
    <t>Доставка на природен газ на линия C057P03 за период 01.04-20.04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</si>
</sst>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17" t="s">
        <v>22</v>
      </c>
      <c r="C7" s="7" t="s">
        <v>4</v>
      </c>
      <c r="D7" s="12"/>
      <c r="E7" s="15"/>
      <c r="F7" s="10">
        <v>11700.99</v>
      </c>
    </row>
    <row r="8" spans="1:7">
      <c r="A8" s="7">
        <v>2</v>
      </c>
      <c r="B8" s="17" t="s">
        <v>23</v>
      </c>
      <c r="C8" s="7" t="s">
        <v>4</v>
      </c>
      <c r="D8" s="12"/>
      <c r="E8" s="15"/>
      <c r="F8" s="10">
        <v>285.11</v>
      </c>
    </row>
    <row r="9" spans="1:7">
      <c r="A9" s="7"/>
      <c r="B9" s="11" t="s">
        <v>9</v>
      </c>
      <c r="C9" s="7"/>
      <c r="D9" s="12"/>
      <c r="E9" s="7"/>
      <c r="F9" s="10">
        <f>F7+F8</f>
        <v>11986.1</v>
      </c>
    </row>
    <row r="10" spans="1:7">
      <c r="B10" s="18" t="s">
        <v>14</v>
      </c>
      <c r="C10" s="7"/>
      <c r="D10" s="7"/>
      <c r="E10" s="7"/>
      <c r="F10" s="19">
        <f>F9*1.2</f>
        <v>14383.32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8" t="s">
        <v>26</v>
      </c>
      <c r="C7" s="7" t="s">
        <v>4</v>
      </c>
      <c r="D7" s="12"/>
      <c r="E7" s="19"/>
      <c r="F7" s="9">
        <f>D7*E7</f>
        <v>0</v>
      </c>
    </row>
    <row r="8" spans="1:7">
      <c r="A8" s="7">
        <v>2</v>
      </c>
      <c r="B8" s="8" t="s">
        <v>17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3000000602</v>
      </c>
      <c r="D3" s="5">
        <v>44307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27</v>
      </c>
      <c r="C7" s="7" t="s">
        <v>4</v>
      </c>
      <c r="D7" s="12">
        <v>30.571000000000002</v>
      </c>
      <c r="E7" s="13">
        <v>33.19</v>
      </c>
      <c r="F7" s="9">
        <f>D7*E7</f>
        <v>1014.65149</v>
      </c>
    </row>
    <row r="8" spans="1:7">
      <c r="A8" s="7">
        <v>2</v>
      </c>
      <c r="B8" s="8" t="s">
        <v>18</v>
      </c>
      <c r="C8" s="7" t="s">
        <v>4</v>
      </c>
      <c r="D8" s="12">
        <v>30.571000000000002</v>
      </c>
      <c r="E8" s="13">
        <v>0.64959999999999996</v>
      </c>
      <c r="F8" s="9">
        <f>D8*E8</f>
        <v>19.858921599999999</v>
      </c>
    </row>
    <row r="9" spans="1:7">
      <c r="A9" s="7"/>
      <c r="B9" s="11" t="s">
        <v>9</v>
      </c>
      <c r="C9" s="7"/>
      <c r="D9" s="12"/>
      <c r="E9" s="7"/>
      <c r="F9" s="10">
        <v>1034.51</v>
      </c>
    </row>
    <row r="10" spans="1:7">
      <c r="F10" s="14">
        <f>F9*1.2</f>
        <v>1241.412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19</v>
      </c>
    </row>
    <row r="3" spans="1:7" ht="15.75">
      <c r="A3" s="2"/>
      <c r="B3" s="2"/>
      <c r="C3" s="2"/>
      <c r="D3" s="2"/>
      <c r="E3" s="2"/>
    </row>
    <row r="4" spans="1:7" ht="15.75">
      <c r="B4" s="3" t="s">
        <v>6</v>
      </c>
      <c r="C4" s="4">
        <v>3000000618</v>
      </c>
      <c r="D4" s="5">
        <v>44316</v>
      </c>
      <c r="E4" s="6" t="s">
        <v>7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7">
      <c r="A8" s="7">
        <v>1</v>
      </c>
      <c r="B8" s="8" t="s">
        <v>24</v>
      </c>
      <c r="C8" s="7" t="s">
        <v>4</v>
      </c>
      <c r="D8" s="12">
        <v>30.571000000000002</v>
      </c>
      <c r="E8" s="13">
        <v>3.319</v>
      </c>
      <c r="F8" s="9">
        <f>D8*E8</f>
        <v>101.465149</v>
      </c>
    </row>
    <row r="9" spans="1:7">
      <c r="A9" s="7">
        <v>4</v>
      </c>
      <c r="B9" s="8" t="s">
        <v>25</v>
      </c>
      <c r="C9" s="7" t="s">
        <v>4</v>
      </c>
      <c r="D9" s="12">
        <v>30.016999999999999</v>
      </c>
      <c r="E9" s="13">
        <v>4.8998999999999997</v>
      </c>
      <c r="F9" s="9">
        <f>D9*E9</f>
        <v>147.08029829999998</v>
      </c>
    </row>
    <row r="10" spans="1:7">
      <c r="A10" s="7">
        <v>6</v>
      </c>
      <c r="B10" s="7" t="s">
        <v>21</v>
      </c>
      <c r="C10" s="7" t="s">
        <v>4</v>
      </c>
      <c r="D10" s="12">
        <v>0.55400000000000005</v>
      </c>
      <c r="E10" s="13">
        <v>8.2524999999999995</v>
      </c>
      <c r="F10" s="9">
        <f>D10*E10</f>
        <v>4.571885</v>
      </c>
    </row>
    <row r="11" spans="1:7">
      <c r="A11" s="7">
        <v>7</v>
      </c>
      <c r="B11" s="7" t="s">
        <v>16</v>
      </c>
      <c r="C11" s="7" t="s">
        <v>13</v>
      </c>
      <c r="D11" s="16">
        <v>110.0556</v>
      </c>
      <c r="E11" s="13">
        <v>0</v>
      </c>
      <c r="F11" s="9">
        <v>0</v>
      </c>
    </row>
    <row r="12" spans="1:7">
      <c r="A12" s="7"/>
      <c r="B12" s="11" t="s">
        <v>9</v>
      </c>
      <c r="C12" s="7"/>
      <c r="D12" s="12"/>
      <c r="E12" s="7"/>
      <c r="F12" s="10">
        <f>F8+F9+F10</f>
        <v>253.11733229999999</v>
      </c>
    </row>
    <row r="13" spans="1:7">
      <c r="F13" s="14">
        <f>F12*1.2</f>
        <v>303.74079875999996</v>
      </c>
    </row>
    <row r="15" spans="1:7">
      <c r="A15" s="21" t="s">
        <v>20</v>
      </c>
      <c r="B15" s="21"/>
      <c r="C15" s="21"/>
      <c r="D15" s="21"/>
      <c r="E15" s="21"/>
      <c r="F15" s="21"/>
      <c r="G15" s="21"/>
    </row>
    <row r="17" spans="1:2">
      <c r="A17" t="s">
        <v>10</v>
      </c>
    </row>
    <row r="18" spans="1:2">
      <c r="B18" t="s">
        <v>11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</vt:lpstr>
      <vt:lpstr>01-10</vt:lpstr>
      <vt:lpstr>10-20.04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2021-05-10T10:39:24Z</cp:lastPrinted>
  <dcterms:created xsi:type="dcterms:W3CDTF">2019-10-11T10:40:22Z</dcterms:created>
  <dcterms:modified xsi:type="dcterms:W3CDTF">2021-05-10T10:39:27Z</dcterms:modified>
</cp:coreProperties>
</file>