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60" windowWidth="16665" windowHeight="9555" activeTab="3"/>
  </bookViews>
  <sheets>
    <sheet name="Sheet1" sheetId="9" r:id="rId1"/>
    <sheet name="м 07" sheetId="1" r:id="rId2"/>
    <sheet name="01-10.07" sheetId="2" r:id="rId3"/>
    <sheet name="11-20.07" sheetId="8" r:id="rId4"/>
    <sheet name="21-31.07" sheetId="7" r:id="rId5"/>
  </sheets>
  <calcPr calcId="114210"/>
</workbook>
</file>

<file path=xl/calcChain.xml><?xml version="1.0" encoding="utf-8"?>
<calcChain xmlns="http://schemas.openxmlformats.org/spreadsheetml/2006/main">
  <c r="F10" i="2"/>
  <c r="F8" i="1"/>
  <c r="F7"/>
  <c r="F7" i="2"/>
  <c r="F8"/>
  <c r="F7" i="8"/>
  <c r="F8"/>
  <c r="F8" i="7"/>
  <c r="F9"/>
  <c r="F11"/>
  <c r="F12" i="9"/>
  <c r="F9" i="1"/>
  <c r="F13" i="7"/>
  <c r="F10" i="8"/>
</calcChain>
</file>

<file path=xl/sharedStrings.xml><?xml version="1.0" encoding="utf-8"?>
<sst xmlns="http://schemas.openxmlformats.org/spreadsheetml/2006/main" count="96" uniqueCount="29">
  <si>
    <t>№</t>
  </si>
  <si>
    <t>Стока/Услуга</t>
  </si>
  <si>
    <t>Мярка</t>
  </si>
  <si>
    <t>Ед. цена без ДДС</t>
  </si>
  <si>
    <t>MWh</t>
  </si>
  <si>
    <t>Клиент</t>
  </si>
  <si>
    <t>ТОПЛОФИКАЦИЯ БУРГАС ЕАД</t>
  </si>
  <si>
    <t>Договор № ТИ 0106/0056 от 30.09.2019г.;</t>
  </si>
  <si>
    <t xml:space="preserve"> СПРАВКА към фактура №</t>
  </si>
  <si>
    <t>година</t>
  </si>
  <si>
    <t>Стойност в лева</t>
  </si>
  <si>
    <t>Стойност без ДДС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</si>
  <si>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</si>
  <si>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</si>
  <si>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 xml:space="preserve">Количество </t>
  </si>
  <si>
    <t>GJ</t>
  </si>
  <si>
    <t>Стойност с  ДДС</t>
  </si>
  <si>
    <t>Количество</t>
  </si>
  <si>
    <t xml:space="preserve">освободени количества от акциз </t>
  </si>
  <si>
    <t>Пренос природен газ</t>
  </si>
  <si>
    <t xml:space="preserve">Пренос природен газ </t>
  </si>
  <si>
    <t xml:space="preserve">Пренос на природен газ </t>
  </si>
  <si>
    <t xml:space="preserve">Акциз за стопански нужди </t>
  </si>
  <si>
    <t>Капацитет годишен</t>
  </si>
  <si>
    <t>Пренос на природен газ</t>
  </si>
  <si>
    <t>Непиети/надвзети количества по чл 19 от Договора</t>
  </si>
  <si>
    <t xml:space="preserve">Доставка на природен газ на линия C059P02 </t>
  </si>
  <si>
    <t xml:space="preserve">Доставка на природен газ на линия C059P02 период </t>
  </si>
  <si>
    <t xml:space="preserve">Капацитет годишен </t>
  </si>
</sst>
</file>

<file path=xl/styles.xml><?xml version="1.0" encoding="utf-8"?>
<styleSheet xmlns="http://schemas.openxmlformats.org/spreadsheetml/2006/main">
  <numFmts count="6">
    <numFmt numFmtId="44" formatCode="_-* #,##0.00\ &quot;лв.&quot;_-;\-* #,##0.00\ &quot;лв.&quot;_-;_-* &quot;-&quot;??\ &quot;лв.&quot;_-;_-@_-"/>
    <numFmt numFmtId="164" formatCode="0.000"/>
    <numFmt numFmtId="165" formatCode="0.0000"/>
    <numFmt numFmtId="166" formatCode="#,##0.00\ &quot;лв.&quot;"/>
    <numFmt numFmtId="167" formatCode="0.000000"/>
    <numFmt numFmtId="168" formatCode="0.00000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wrapText="1"/>
    </xf>
    <xf numFmtId="4" fontId="0" fillId="0" borderId="1" xfId="1" applyNumberFormat="1" applyFont="1" applyBorder="1" applyAlignment="1">
      <alignment horizontal="right"/>
    </xf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  <xf numFmtId="166" fontId="0" fillId="0" borderId="0" xfId="0" applyNumberFormat="1"/>
    <xf numFmtId="167" fontId="0" fillId="0" borderId="1" xfId="0" applyNumberFormat="1" applyBorder="1"/>
    <xf numFmtId="16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 wrapText="1"/>
    </xf>
    <xf numFmtId="0" fontId="0" fillId="0" borderId="1" xfId="0" applyFill="1" applyBorder="1"/>
    <xf numFmtId="2" fontId="0" fillId="0" borderId="1" xfId="0" applyNumberFormat="1" applyBorder="1"/>
    <xf numFmtId="168" fontId="0" fillId="0" borderId="1" xfId="0" applyNumberFormat="1" applyBorder="1"/>
    <xf numFmtId="0" fontId="0" fillId="0" borderId="0" xfId="0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7"/>
  <sheetViews>
    <sheetView workbookViewId="0">
      <selection activeCell="F8" sqref="F8:F11"/>
    </sheetView>
  </sheetViews>
  <sheetFormatPr defaultRowHeight="15"/>
  <cols>
    <col min="1" max="1" width="8" customWidth="1"/>
    <col min="2" max="2" width="22.5703125" customWidth="1"/>
    <col min="3" max="3" width="14.7109375" customWidth="1"/>
    <col min="4" max="4" width="15.85546875" customWidth="1"/>
    <col min="5" max="5" width="20.85546875" customWidth="1"/>
    <col min="6" max="6" width="22.140625" customWidth="1"/>
    <col min="7" max="7" width="30.42578125" customWidth="1"/>
  </cols>
  <sheetData>
    <row r="2" spans="1:7" ht="15.75">
      <c r="A2" s="2" t="s">
        <v>5</v>
      </c>
      <c r="B2" s="2" t="s">
        <v>6</v>
      </c>
    </row>
    <row r="3" spans="1:7" ht="15.75">
      <c r="A3" s="2"/>
      <c r="B3" s="2"/>
      <c r="C3" s="2"/>
      <c r="D3" s="2"/>
      <c r="E3" s="2"/>
    </row>
    <row r="4" spans="1:7" ht="31.5">
      <c r="B4" s="3" t="s">
        <v>8</v>
      </c>
      <c r="C4" s="4">
        <v>3000000</v>
      </c>
      <c r="D4" s="5"/>
      <c r="E4" s="6" t="s">
        <v>9</v>
      </c>
      <c r="F4" s="2"/>
    </row>
    <row r="7" spans="1:7">
      <c r="A7" s="7" t="s">
        <v>0</v>
      </c>
      <c r="B7" s="7" t="s">
        <v>1</v>
      </c>
      <c r="C7" s="7" t="s">
        <v>2</v>
      </c>
      <c r="D7" s="8" t="s">
        <v>14</v>
      </c>
      <c r="E7" s="1" t="s">
        <v>3</v>
      </c>
      <c r="F7" s="1" t="s">
        <v>10</v>
      </c>
    </row>
    <row r="8" spans="1:7" ht="30">
      <c r="A8" s="7">
        <v>1</v>
      </c>
      <c r="B8" s="17" t="s">
        <v>24</v>
      </c>
      <c r="C8" s="7" t="s">
        <v>4</v>
      </c>
      <c r="D8" s="12"/>
      <c r="E8" s="15"/>
      <c r="F8" s="10"/>
    </row>
    <row r="9" spans="1:7">
      <c r="A9" s="7">
        <v>2</v>
      </c>
      <c r="B9" s="17" t="s">
        <v>23</v>
      </c>
      <c r="C9" s="7" t="s">
        <v>4</v>
      </c>
      <c r="D9" s="12"/>
      <c r="E9" s="15"/>
      <c r="F9" s="10"/>
    </row>
    <row r="10" spans="1:7" ht="39.75" customHeight="1">
      <c r="A10" s="7">
        <v>3</v>
      </c>
      <c r="B10" s="17" t="s">
        <v>25</v>
      </c>
      <c r="C10" s="7" t="s">
        <v>4</v>
      </c>
      <c r="D10" s="12"/>
      <c r="E10" s="15"/>
      <c r="F10" s="10"/>
    </row>
    <row r="11" spans="1:7">
      <c r="A11" s="7"/>
      <c r="B11" s="11" t="s">
        <v>11</v>
      </c>
      <c r="C11" s="7"/>
      <c r="D11" s="12"/>
      <c r="E11" s="7"/>
      <c r="F11" s="10"/>
    </row>
    <row r="12" spans="1:7">
      <c r="B12" s="18" t="s">
        <v>16</v>
      </c>
      <c r="C12" s="7"/>
      <c r="D12" s="7"/>
      <c r="E12" s="7"/>
      <c r="F12" s="19">
        <f>F11*1.2</f>
        <v>0</v>
      </c>
    </row>
    <row r="14" spans="1:7">
      <c r="A14" s="21" t="s">
        <v>7</v>
      </c>
      <c r="B14" s="21"/>
      <c r="C14" s="21"/>
      <c r="D14" s="21"/>
      <c r="E14" s="21"/>
      <c r="F14" s="21"/>
      <c r="G14" s="21"/>
    </row>
    <row r="16" spans="1:7">
      <c r="A16" t="s">
        <v>12</v>
      </c>
    </row>
    <row r="17" spans="2:2">
      <c r="B17" t="s">
        <v>13</v>
      </c>
    </row>
  </sheetData>
  <mergeCells count="1">
    <mergeCell ref="A14:G14"/>
  </mergeCells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F9" sqref="F9"/>
    </sheetView>
  </sheetViews>
  <sheetFormatPr defaultRowHeight="15"/>
  <cols>
    <col min="1" max="1" width="6.28515625" customWidth="1"/>
    <col min="2" max="2" width="40" customWidth="1"/>
    <col min="3" max="3" width="14.5703125" customWidth="1"/>
    <col min="4" max="4" width="16" customWidth="1"/>
    <col min="5" max="6" width="13.42578125" customWidth="1"/>
    <col min="7" max="7" width="14.140625" customWidth="1"/>
    <col min="8" max="8" width="12.140625" customWidth="1"/>
    <col min="9" max="9" width="10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3000000741</v>
      </c>
      <c r="D3" s="5">
        <v>44382</v>
      </c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14</v>
      </c>
      <c r="E6" s="1" t="s">
        <v>3</v>
      </c>
      <c r="F6" s="1" t="s">
        <v>10</v>
      </c>
    </row>
    <row r="7" spans="1:7">
      <c r="A7" s="7">
        <v>1</v>
      </c>
      <c r="B7" s="17" t="s">
        <v>28</v>
      </c>
      <c r="C7" s="7" t="s">
        <v>4</v>
      </c>
      <c r="D7" s="12">
        <v>350</v>
      </c>
      <c r="E7" s="15">
        <v>62.753399999999999</v>
      </c>
      <c r="F7" s="10">
        <f>D7*E7</f>
        <v>21963.69</v>
      </c>
    </row>
    <row r="8" spans="1:7">
      <c r="A8" s="7"/>
      <c r="B8" s="11" t="s">
        <v>11</v>
      </c>
      <c r="C8" s="7"/>
      <c r="D8" s="12"/>
      <c r="E8" s="7"/>
      <c r="F8" s="10">
        <f>F7</f>
        <v>21963.69</v>
      </c>
    </row>
    <row r="9" spans="1:7">
      <c r="B9" s="18" t="s">
        <v>16</v>
      </c>
      <c r="C9" s="7"/>
      <c r="D9" s="7"/>
      <c r="E9" s="7"/>
      <c r="F9" s="19">
        <f>F8*1.2</f>
        <v>26356.427999999996</v>
      </c>
    </row>
    <row r="11" spans="1:7">
      <c r="A11" s="21" t="s">
        <v>7</v>
      </c>
      <c r="B11" s="21"/>
      <c r="C11" s="21"/>
      <c r="D11" s="21"/>
      <c r="E11" s="21"/>
      <c r="F11" s="21"/>
      <c r="G11" s="21"/>
    </row>
    <row r="13" spans="1:7">
      <c r="A13" t="s">
        <v>12</v>
      </c>
    </row>
    <row r="14" spans="1:7">
      <c r="B14" t="s">
        <v>13</v>
      </c>
    </row>
  </sheetData>
  <mergeCells count="1">
    <mergeCell ref="A11:G11"/>
  </mergeCells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11" sqref="F11"/>
    </sheetView>
  </sheetViews>
  <sheetFormatPr defaultRowHeight="15"/>
  <cols>
    <col min="1" max="1" width="8" customWidth="1"/>
    <col min="2" max="2" width="43.85546875" customWidth="1"/>
    <col min="3" max="3" width="13.5703125" customWidth="1"/>
    <col min="4" max="4" width="16" customWidth="1"/>
    <col min="5" max="5" width="10.140625" customWidth="1"/>
    <col min="6" max="6" width="16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3000000756</v>
      </c>
      <c r="D3" s="5">
        <v>44389</v>
      </c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14</v>
      </c>
      <c r="E6" s="1" t="s">
        <v>3</v>
      </c>
      <c r="F6" s="1" t="s">
        <v>10</v>
      </c>
    </row>
    <row r="7" spans="1:7">
      <c r="A7" s="7">
        <v>1</v>
      </c>
      <c r="B7" s="8" t="s">
        <v>26</v>
      </c>
      <c r="C7" s="7" t="s">
        <v>4</v>
      </c>
      <c r="D7" s="12">
        <v>381.42099999999999</v>
      </c>
      <c r="E7" s="13">
        <v>49.44</v>
      </c>
      <c r="F7" s="9">
        <f>D7*E7</f>
        <v>18857.454239999999</v>
      </c>
    </row>
    <row r="8" spans="1:7">
      <c r="A8" s="7">
        <v>2</v>
      </c>
      <c r="B8" s="8" t="s">
        <v>19</v>
      </c>
      <c r="C8" s="7" t="s">
        <v>4</v>
      </c>
      <c r="D8" s="12">
        <v>381.42099999999999</v>
      </c>
      <c r="E8" s="20">
        <v>0.64959999999999996</v>
      </c>
      <c r="F8" s="9">
        <f>D8*E8</f>
        <v>247.77108159999997</v>
      </c>
    </row>
    <row r="9" spans="1:7">
      <c r="A9" s="7"/>
      <c r="B9" s="11" t="s">
        <v>11</v>
      </c>
      <c r="C9" s="7"/>
      <c r="D9" s="12"/>
      <c r="E9" s="7"/>
      <c r="F9" s="10">
        <v>19105.22</v>
      </c>
    </row>
    <row r="10" spans="1:7">
      <c r="F10" s="14">
        <f>F9*1.2</f>
        <v>22926.263999999999</v>
      </c>
    </row>
    <row r="12" spans="1:7">
      <c r="A12" s="21" t="s">
        <v>7</v>
      </c>
      <c r="B12" s="21"/>
      <c r="C12" s="21"/>
      <c r="D12" s="21"/>
      <c r="E12" s="21"/>
      <c r="F12" s="21"/>
      <c r="G12" s="21"/>
    </row>
    <row r="14" spans="1:7">
      <c r="A14" t="s">
        <v>12</v>
      </c>
    </row>
    <row r="15" spans="1:7">
      <c r="B15" t="s">
        <v>13</v>
      </c>
    </row>
  </sheetData>
  <mergeCells count="1">
    <mergeCell ref="A12:G12"/>
  </mergeCells>
  <phoneticPr fontId="0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>
      <selection activeCell="F10" sqref="F10"/>
    </sheetView>
  </sheetViews>
  <sheetFormatPr defaultRowHeight="15"/>
  <cols>
    <col min="1" max="1" width="8.140625" customWidth="1"/>
    <col min="2" max="2" width="42.140625" customWidth="1"/>
    <col min="3" max="3" width="13.28515625" customWidth="1"/>
    <col min="4" max="4" width="15.5703125" customWidth="1"/>
    <col min="6" max="6" width="17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3000000777</v>
      </c>
      <c r="D3" s="5">
        <v>44398</v>
      </c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17</v>
      </c>
      <c r="E6" s="1" t="s">
        <v>3</v>
      </c>
      <c r="F6" s="1" t="s">
        <v>10</v>
      </c>
    </row>
    <row r="7" spans="1:7" ht="30">
      <c r="A7" s="7">
        <v>1</v>
      </c>
      <c r="B7" s="8" t="s">
        <v>27</v>
      </c>
      <c r="C7" s="7" t="s">
        <v>4</v>
      </c>
      <c r="D7" s="12">
        <v>242.535</v>
      </c>
      <c r="E7" s="13">
        <v>49.44</v>
      </c>
      <c r="F7" s="9">
        <f>D7*E7</f>
        <v>11990.930399999999</v>
      </c>
    </row>
    <row r="8" spans="1:7">
      <c r="A8" s="7">
        <v>2</v>
      </c>
      <c r="B8" s="8" t="s">
        <v>20</v>
      </c>
      <c r="C8" s="7" t="s">
        <v>4</v>
      </c>
      <c r="D8" s="12">
        <v>242.535</v>
      </c>
      <c r="E8" s="13">
        <v>0.64959999999999996</v>
      </c>
      <c r="F8" s="9">
        <f>D8*E8</f>
        <v>157.550736</v>
      </c>
    </row>
    <row r="9" spans="1:7">
      <c r="A9" s="7"/>
      <c r="B9" s="11" t="s">
        <v>11</v>
      </c>
      <c r="C9" s="7"/>
      <c r="D9" s="12"/>
      <c r="E9" s="7"/>
      <c r="F9" s="10">
        <v>12148.48</v>
      </c>
    </row>
    <row r="10" spans="1:7">
      <c r="F10" s="14">
        <f>F9*1.2</f>
        <v>14578.175999999999</v>
      </c>
    </row>
    <row r="12" spans="1:7">
      <c r="A12" s="21" t="s">
        <v>7</v>
      </c>
      <c r="B12" s="21"/>
      <c r="C12" s="21"/>
      <c r="D12" s="21"/>
      <c r="E12" s="21"/>
      <c r="F12" s="21"/>
      <c r="G12" s="21"/>
    </row>
    <row r="14" spans="1:7">
      <c r="A14" t="s">
        <v>12</v>
      </c>
    </row>
    <row r="15" spans="1:7">
      <c r="B15" t="s">
        <v>13</v>
      </c>
    </row>
  </sheetData>
  <mergeCells count="1">
    <mergeCell ref="A12:G12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G18"/>
  <sheetViews>
    <sheetView workbookViewId="0">
      <selection activeCell="E8" sqref="E8:E9"/>
    </sheetView>
  </sheetViews>
  <sheetFormatPr defaultRowHeight="15"/>
  <cols>
    <col min="2" max="2" width="41.85546875" customWidth="1"/>
    <col min="3" max="3" width="13.5703125" customWidth="1"/>
    <col min="4" max="4" width="11.85546875" customWidth="1"/>
    <col min="6" max="6" width="15.7109375" customWidth="1"/>
  </cols>
  <sheetData>
    <row r="2" spans="1:7" ht="15.75">
      <c r="A2" s="2" t="s">
        <v>5</v>
      </c>
      <c r="B2" s="2" t="s">
        <v>6</v>
      </c>
    </row>
    <row r="3" spans="1:7" ht="15.75">
      <c r="A3" s="2"/>
      <c r="B3" s="2"/>
      <c r="C3" s="2"/>
      <c r="D3" s="2"/>
      <c r="E3" s="2"/>
    </row>
    <row r="4" spans="1:7" ht="15.75">
      <c r="B4" s="3" t="s">
        <v>8</v>
      </c>
      <c r="C4" s="4">
        <v>3000000</v>
      </c>
      <c r="D4" s="5"/>
      <c r="E4" s="6" t="s">
        <v>9</v>
      </c>
      <c r="F4" s="2"/>
    </row>
    <row r="7" spans="1:7" ht="30">
      <c r="A7" s="7" t="s">
        <v>0</v>
      </c>
      <c r="B7" s="7" t="s">
        <v>1</v>
      </c>
      <c r="C7" s="7" t="s">
        <v>2</v>
      </c>
      <c r="D7" s="8" t="s">
        <v>14</v>
      </c>
      <c r="E7" s="1" t="s">
        <v>3</v>
      </c>
      <c r="F7" s="1" t="s">
        <v>10</v>
      </c>
    </row>
    <row r="8" spans="1:7">
      <c r="A8" s="7">
        <v>1</v>
      </c>
      <c r="B8" s="8" t="s">
        <v>26</v>
      </c>
      <c r="C8" s="7" t="s">
        <v>4</v>
      </c>
      <c r="D8" s="12"/>
      <c r="E8" s="20"/>
      <c r="F8" s="9">
        <f>D8*E8</f>
        <v>0</v>
      </c>
    </row>
    <row r="9" spans="1:7">
      <c r="A9" s="7">
        <v>2</v>
      </c>
      <c r="B9" s="7" t="s">
        <v>21</v>
      </c>
      <c r="C9" s="7" t="s">
        <v>4</v>
      </c>
      <c r="D9" s="12"/>
      <c r="E9" s="20"/>
      <c r="F9" s="9">
        <f>D9*E9</f>
        <v>0</v>
      </c>
    </row>
    <row r="10" spans="1:7">
      <c r="A10" s="7">
        <v>3</v>
      </c>
      <c r="B10" s="7" t="s">
        <v>18</v>
      </c>
      <c r="C10" s="7" t="s">
        <v>15</v>
      </c>
      <c r="D10" s="16"/>
      <c r="E10" s="13">
        <v>0</v>
      </c>
      <c r="F10" s="9">
        <v>0</v>
      </c>
    </row>
    <row r="11" spans="1:7">
      <c r="A11" s="7">
        <v>4</v>
      </c>
      <c r="B11" s="7" t="s">
        <v>22</v>
      </c>
      <c r="C11" s="7" t="s">
        <v>15</v>
      </c>
      <c r="D11" s="16"/>
      <c r="E11" s="13">
        <v>0.6</v>
      </c>
      <c r="F11" s="9">
        <f>D11*E11</f>
        <v>0</v>
      </c>
    </row>
    <row r="12" spans="1:7">
      <c r="A12" s="7"/>
      <c r="B12" s="11" t="s">
        <v>11</v>
      </c>
      <c r="C12" s="7"/>
      <c r="D12" s="12"/>
      <c r="E12" s="7"/>
      <c r="F12" s="10"/>
    </row>
    <row r="13" spans="1:7">
      <c r="F13" s="14">
        <f>F12*1.2</f>
        <v>0</v>
      </c>
    </row>
    <row r="15" spans="1:7">
      <c r="A15" s="21" t="s">
        <v>7</v>
      </c>
      <c r="B15" s="21"/>
      <c r="C15" s="21"/>
      <c r="D15" s="21"/>
      <c r="E15" s="21"/>
      <c r="F15" s="21"/>
      <c r="G15" s="21"/>
    </row>
    <row r="17" spans="1:2">
      <c r="A17" t="s">
        <v>12</v>
      </c>
    </row>
    <row r="18" spans="1:2">
      <c r="B18" t="s">
        <v>13</v>
      </c>
    </row>
  </sheetData>
  <mergeCells count="1">
    <mergeCell ref="A15:G15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м 07</vt:lpstr>
      <vt:lpstr>01-10.07</vt:lpstr>
      <vt:lpstr>11-20.07</vt:lpstr>
      <vt:lpstr>21-31.07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User1</cp:lastModifiedBy>
  <cp:lastPrinted>2021-07-21T11:48:59Z</cp:lastPrinted>
  <dcterms:created xsi:type="dcterms:W3CDTF">2019-10-11T10:40:22Z</dcterms:created>
  <dcterms:modified xsi:type="dcterms:W3CDTF">2021-07-21T11:49:00Z</dcterms:modified>
</cp:coreProperties>
</file>