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/>
  </bookViews>
  <sheets>
    <sheet name="м 11" sheetId="1" r:id="rId1"/>
    <sheet name="01-10.11" sheetId="2" r:id="rId2"/>
    <sheet name="11-20.11" sheetId="8" r:id="rId3"/>
    <sheet name="21-30.11" sheetId="7" r:id="rId4"/>
  </sheets>
  <calcPr calcId="114210"/>
</workbook>
</file>

<file path=xl/calcChain.xml><?xml version="1.0" encoding="utf-8"?>
<calcChain xmlns="http://schemas.openxmlformats.org/spreadsheetml/2006/main">
  <c r="F10" i="1"/>
  <c r="F13" i="7"/>
  <c r="F9"/>
  <c r="F10"/>
  <c r="F11"/>
  <c r="F12"/>
  <c r="F14"/>
  <c r="F7" i="1"/>
  <c r="F8"/>
  <c r="F15" i="7"/>
  <c r="F7" i="8"/>
  <c r="F8"/>
  <c r="F9"/>
  <c r="F10"/>
  <c r="F10" i="2"/>
  <c r="F9"/>
  <c r="F7"/>
  <c r="F8"/>
  <c r="F12"/>
</calcChain>
</file>

<file path=xl/sharedStrings.xml><?xml version="1.0" encoding="utf-8"?>
<sst xmlns="http://schemas.openxmlformats.org/spreadsheetml/2006/main" count="83" uniqueCount="34">
  <si>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</si>
  <si>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</si>
  <si>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</si>
  <si>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</si>
  <si>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</si>
  <si>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</si>
  <si>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</si>
  <si>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</si>
  <si>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</si>
  <si>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</si>
  <si>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</si>
  <si>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</si>
  <si>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</si>
  <si>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</si>
  <si>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</si>
  <si>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>Пренос природен газ</t>
  </si>
  <si>
    <t xml:space="preserve">Пренос природен газ </t>
  </si>
  <si>
    <t xml:space="preserve">Пренос на природен газ </t>
  </si>
  <si>
    <t>РУСЕ КЕМИКЪЛС АД</t>
  </si>
  <si>
    <t>Договор № ТИ 0106/0025 от 26.08.2020г.;</t>
  </si>
  <si>
    <t>MWH</t>
  </si>
  <si>
    <t xml:space="preserve">Доставка на природен газ на линия C057P03 </t>
  </si>
  <si>
    <t>Дневен капацитет</t>
  </si>
  <si>
    <t xml:space="preserve">Акциз за стопански нужди </t>
  </si>
  <si>
    <t>Доставка на природен газ на линия C057P03</t>
  </si>
  <si>
    <t xml:space="preserve">акциз стопански нужди </t>
  </si>
  <si>
    <t xml:space="preserve"> СПРАВКА КРЕДИТНО ИЗВЕСТИЕ №</t>
  </si>
  <si>
    <t xml:space="preserve">КЛИЕНТИ ПО АВАНСИ РУСЕ КЕМИКЪЛС АД </t>
  </si>
  <si>
    <t>ПРИЕЛ:.............................................................................      ПРЕДАЛ:Даниела Христова Жаркова - Николова</t>
  </si>
  <si>
    <t>Клиенти по аванси Русе Кемикълс ад</t>
  </si>
  <si>
    <t>бр</t>
  </si>
  <si>
    <t>превешен капацитет</t>
  </si>
  <si>
    <t>Авансово плащане - доставка природен газ  01.12-31.12.21</t>
  </si>
  <si>
    <t xml:space="preserve"> капацитет ден на пред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</si>
</sst>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3000001049</v>
      </c>
      <c r="D3" s="5">
        <v>44524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 ht="30">
      <c r="A7" s="7">
        <v>1</v>
      </c>
      <c r="B7" s="17" t="s">
        <v>32</v>
      </c>
      <c r="C7" s="7" t="s">
        <v>20</v>
      </c>
      <c r="D7" s="12">
        <v>115</v>
      </c>
      <c r="E7" s="15">
        <v>91.33</v>
      </c>
      <c r="F7" s="10">
        <f>D7*E7</f>
        <v>10502.949999999999</v>
      </c>
    </row>
    <row r="8" spans="1:7">
      <c r="A8" s="7">
        <v>2</v>
      </c>
      <c r="B8" s="17" t="s">
        <v>33</v>
      </c>
      <c r="C8" s="7" t="s">
        <v>20</v>
      </c>
      <c r="D8" s="12">
        <v>114.7</v>
      </c>
      <c r="E8" s="15">
        <v>2.4584999999999999</v>
      </c>
      <c r="F8" s="10">
        <f>D8*E8</f>
        <v>281.98995000000002</v>
      </c>
    </row>
    <row r="9" spans="1:7">
      <c r="A9" s="7"/>
      <c r="B9" s="11" t="s">
        <v>9</v>
      </c>
      <c r="C9" s="7"/>
      <c r="D9" s="12"/>
      <c r="E9" s="7"/>
      <c r="F9" s="10">
        <v>10784.94</v>
      </c>
    </row>
    <row r="10" spans="1:7">
      <c r="B10" s="18" t="s">
        <v>13</v>
      </c>
      <c r="C10" s="7"/>
      <c r="D10" s="7"/>
      <c r="E10" s="7"/>
      <c r="F10" s="19">
        <f>F9*1.2</f>
        <v>12941.928</v>
      </c>
    </row>
    <row r="12" spans="1:7">
      <c r="A12" s="21" t="s">
        <v>19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10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6" sqref="A16:IV16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>
      <c r="A7" s="7">
        <v>1</v>
      </c>
      <c r="B7" s="8" t="s">
        <v>21</v>
      </c>
      <c r="C7" s="7" t="s">
        <v>4</v>
      </c>
      <c r="D7" s="16"/>
      <c r="E7" s="19"/>
      <c r="F7" s="9">
        <f>D7*E7</f>
        <v>0</v>
      </c>
    </row>
    <row r="8" spans="1:7">
      <c r="A8" s="7">
        <v>2</v>
      </c>
      <c r="B8" s="8" t="s">
        <v>15</v>
      </c>
      <c r="C8" s="7" t="s">
        <v>4</v>
      </c>
      <c r="D8" s="16"/>
      <c r="E8" s="20"/>
      <c r="F8" s="9">
        <f>D8*E8</f>
        <v>0</v>
      </c>
    </row>
    <row r="9" spans="1:7">
      <c r="A9" s="7">
        <v>3</v>
      </c>
      <c r="B9" s="8" t="s">
        <v>22</v>
      </c>
      <c r="C9" s="7" t="s">
        <v>4</v>
      </c>
      <c r="D9" s="16"/>
      <c r="E9" s="20"/>
      <c r="F9" s="9">
        <f>D9*E9</f>
        <v>0</v>
      </c>
    </row>
    <row r="10" spans="1:7">
      <c r="A10" s="7">
        <v>4</v>
      </c>
      <c r="B10" s="8" t="s">
        <v>23</v>
      </c>
      <c r="C10" s="7" t="s">
        <v>12</v>
      </c>
      <c r="D10" s="16"/>
      <c r="E10" s="20">
        <v>0.6</v>
      </c>
      <c r="F10" s="9">
        <f>D10*E10</f>
        <v>0</v>
      </c>
    </row>
    <row r="11" spans="1:7">
      <c r="A11" s="7"/>
      <c r="B11" s="11" t="s">
        <v>9</v>
      </c>
      <c r="C11" s="7"/>
      <c r="D11" s="12"/>
      <c r="E11" s="7"/>
      <c r="F11" s="10"/>
    </row>
    <row r="12" spans="1:7">
      <c r="F12" s="14">
        <f>F11*1.2</f>
        <v>0</v>
      </c>
    </row>
    <row r="14" spans="1:7">
      <c r="A14" s="21" t="s">
        <v>19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10</v>
      </c>
    </row>
  </sheetData>
  <mergeCells count="1">
    <mergeCell ref="A14:G14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14" sqref="A14:IV14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26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8</v>
      </c>
    </row>
    <row r="7" spans="1:7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16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19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10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E9" sqref="E9:E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5" max="5" width="9.5703125" bestFit="1" customWidth="1"/>
    <col min="6" max="6" width="15.7109375" customWidth="1"/>
  </cols>
  <sheetData>
    <row r="2" spans="1:6" ht="15.75">
      <c r="A2" s="2" t="s">
        <v>5</v>
      </c>
      <c r="B2" s="2" t="s">
        <v>18</v>
      </c>
    </row>
    <row r="3" spans="1:6" ht="15.75">
      <c r="A3" s="2"/>
      <c r="B3" s="2"/>
      <c r="C3" s="2"/>
      <c r="D3" s="2"/>
      <c r="E3" s="2"/>
    </row>
    <row r="4" spans="1:6" ht="15.75">
      <c r="B4" s="3" t="s">
        <v>6</v>
      </c>
      <c r="C4" s="4">
        <v>300000</v>
      </c>
      <c r="D4" s="5"/>
      <c r="E4" s="6" t="s">
        <v>7</v>
      </c>
      <c r="F4" s="2"/>
    </row>
    <row r="8" spans="1:6" ht="30">
      <c r="A8" s="7" t="s">
        <v>0</v>
      </c>
      <c r="B8" s="7" t="s">
        <v>1</v>
      </c>
      <c r="C8" s="7" t="s">
        <v>2</v>
      </c>
      <c r="D8" s="8" t="s">
        <v>11</v>
      </c>
      <c r="E8" s="1" t="s">
        <v>3</v>
      </c>
      <c r="F8" s="1" t="s">
        <v>8</v>
      </c>
    </row>
    <row r="9" spans="1:6">
      <c r="A9" s="7">
        <v>1</v>
      </c>
      <c r="B9" s="7" t="s">
        <v>29</v>
      </c>
      <c r="C9" s="7" t="s">
        <v>30</v>
      </c>
      <c r="D9" s="8"/>
      <c r="E9" s="1"/>
      <c r="F9" s="1">
        <f>D9*E9</f>
        <v>0</v>
      </c>
    </row>
    <row r="10" spans="1:6">
      <c r="A10" s="7">
        <v>2</v>
      </c>
      <c r="B10" s="8" t="s">
        <v>24</v>
      </c>
      <c r="C10" s="7" t="s">
        <v>4</v>
      </c>
      <c r="D10" s="12"/>
      <c r="E10" s="13"/>
      <c r="F10" s="9">
        <f>D10*E10</f>
        <v>0</v>
      </c>
    </row>
    <row r="11" spans="1:6">
      <c r="A11" s="7"/>
      <c r="B11" s="8" t="s">
        <v>31</v>
      </c>
      <c r="C11" s="7" t="s">
        <v>4</v>
      </c>
      <c r="D11" s="12"/>
      <c r="E11" s="13"/>
      <c r="F11" s="9">
        <f>D11*E11</f>
        <v>0</v>
      </c>
    </row>
    <row r="12" spans="1:6">
      <c r="A12" s="7">
        <v>3</v>
      </c>
      <c r="B12" s="7" t="s">
        <v>17</v>
      </c>
      <c r="C12" s="7" t="s">
        <v>4</v>
      </c>
      <c r="D12" s="12"/>
      <c r="E12" s="13"/>
      <c r="F12" s="9">
        <f>D12*E12</f>
        <v>0</v>
      </c>
    </row>
    <row r="13" spans="1:6">
      <c r="A13" s="7">
        <v>5</v>
      </c>
      <c r="B13" s="7" t="s">
        <v>25</v>
      </c>
      <c r="C13" s="7" t="s">
        <v>12</v>
      </c>
      <c r="D13" s="12"/>
      <c r="E13" s="13">
        <v>0.6</v>
      </c>
      <c r="F13" s="9">
        <f>D13*E13</f>
        <v>0</v>
      </c>
    </row>
    <row r="14" spans="1:6">
      <c r="A14" s="7"/>
      <c r="B14" s="11" t="s">
        <v>9</v>
      </c>
      <c r="C14" s="7"/>
      <c r="D14" s="12"/>
      <c r="E14" s="7"/>
      <c r="F14" s="10">
        <f>F9+F10+F11+F12+F13</f>
        <v>0</v>
      </c>
    </row>
    <row r="15" spans="1:6">
      <c r="F15" s="14">
        <f>F14*1.2</f>
        <v>0</v>
      </c>
    </row>
    <row r="17" spans="1:7">
      <c r="A17" s="21" t="s">
        <v>19</v>
      </c>
      <c r="B17" s="21"/>
      <c r="C17" s="21"/>
      <c r="D17" s="21"/>
      <c r="E17" s="21"/>
      <c r="F17" s="21"/>
      <c r="G17" s="21"/>
    </row>
    <row r="19" spans="1:7">
      <c r="A19" t="s">
        <v>28</v>
      </c>
    </row>
    <row r="20" spans="1:7">
      <c r="B20" t="s">
        <v>10</v>
      </c>
    </row>
  </sheetData>
  <mergeCells count="1">
    <mergeCell ref="A17:G17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11</vt:lpstr>
      <vt:lpstr>01-10.11</vt:lpstr>
      <vt:lpstr>11-20.11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2021-11-10T13:14:00Z</cp:lastPrinted>
  <dcterms:created xsi:type="dcterms:W3CDTF">2019-10-11T10:40:22Z</dcterms:created>
  <dcterms:modified xsi:type="dcterms:W3CDTF">2021-11-25T12:28:35Z</dcterms:modified>
</cp:coreProperties>
</file>