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хвен 2016г." sheetId="1" r:id="rId1"/>
  </sheets>
  <calcPr calcId="144525"/>
</workbook>
</file>

<file path=xl/calcChain.xml><?xml version="1.0" encoding="utf-8"?>
<calcChain xmlns="http://schemas.openxmlformats.org/spreadsheetml/2006/main">
  <c r="J67" i="1" l="1"/>
  <c r="B61" i="1" l="1"/>
  <c r="B51" i="1" l="1"/>
  <c r="B49" i="1"/>
  <c r="B30" i="1" l="1"/>
  <c r="B26" i="1" l="1"/>
  <c r="B24" i="1"/>
  <c r="B14" i="1"/>
</calcChain>
</file>

<file path=xl/sharedStrings.xml><?xml version="1.0" encoding="utf-8"?>
<sst xmlns="http://schemas.openxmlformats.org/spreadsheetml/2006/main" count="172" uniqueCount="24">
  <si>
    <t>Дълг / главница</t>
  </si>
  <si>
    <t>Валута</t>
  </si>
  <si>
    <t>Начална дата</t>
  </si>
  <si>
    <t>Крайна дата</t>
  </si>
  <si>
    <t>Лихвен процент.</t>
  </si>
  <si>
    <t>Начислена лихва.</t>
  </si>
  <si>
    <t>BGN</t>
  </si>
  <si>
    <t>Брой дни.</t>
  </si>
  <si>
    <t>ЕИК: 203321682</t>
  </si>
  <si>
    <t>Погасена главница</t>
  </si>
  <si>
    <t>Оставяща главница</t>
  </si>
  <si>
    <t>Начално салдо главница:</t>
  </si>
  <si>
    <t>Начално салдо лихви:</t>
  </si>
  <si>
    <t xml:space="preserve">7.5% + олп </t>
  </si>
  <si>
    <t>Крайно салдо непогасени лихви:</t>
  </si>
  <si>
    <t xml:space="preserve">Погасена Лихва </t>
  </si>
  <si>
    <t>" ПРО ТРЕЙД ФИНАНС КОНСУЛТ " ЕООД</t>
  </si>
  <si>
    <t xml:space="preserve">Лихвен лист </t>
  </si>
  <si>
    <t>Клиентски номер/ ЕИК: 106588084</t>
  </si>
  <si>
    <t>Наименование Клиент: ТИБИЕЛ ЕООД</t>
  </si>
  <si>
    <t>По договор от дата:  11.01.2016г.</t>
  </si>
  <si>
    <t>-</t>
  </si>
  <si>
    <t xml:space="preserve">Обща сума начислена за дружеството ТИБИЕЛ ЕООД за периода 01.01.2018г. - 31.12.2018 г. </t>
  </si>
  <si>
    <t>Лихви начислени за месец Януари - Декември 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</si>
</sst>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1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165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90" zoomScaleNormal="90" workbookViewId="0">
      <selection activeCell="J68" sqref="J68"/>
    </sheetView>
  </sheetViews>
  <sheetFormatPr defaultRowHeight="14.4" x14ac:dyDescent="0.3"/>
  <cols>
    <col min="1" max="1" width="22.88671875" customWidth="1"/>
    <col min="2" max="2" width="16.44140625" customWidth="1"/>
    <col min="3" max="3" width="21.6640625" customWidth="1"/>
    <col min="4" max="4" width="17.33203125" customWidth="1"/>
    <col min="5" max="5" width="21" customWidth="1"/>
    <col min="6" max="6" width="18" customWidth="1"/>
    <col min="7" max="7" width="26.44140625" customWidth="1"/>
    <col min="8" max="8" width="20.88671875" customWidth="1"/>
    <col min="9" max="9" width="18.88671875" customWidth="1"/>
    <col min="10" max="10" width="21.88671875" customWidth="1"/>
  </cols>
  <sheetData>
    <row r="1" spans="1:10" ht="18" x14ac:dyDescent="0.35">
      <c r="C1" s="28" t="s">
        <v>16</v>
      </c>
      <c r="D1" s="28"/>
      <c r="E1" s="28"/>
      <c r="F1" s="28"/>
      <c r="G1" s="28"/>
    </row>
    <row r="2" spans="1:10" ht="18" x14ac:dyDescent="0.35">
      <c r="E2" s="11" t="s">
        <v>8</v>
      </c>
      <c r="F2" s="9"/>
      <c r="G2" s="9"/>
    </row>
    <row r="3" spans="1:10" ht="15.6" x14ac:dyDescent="0.3">
      <c r="A3" s="29" t="s">
        <v>17</v>
      </c>
      <c r="B3" s="29"/>
      <c r="C3" s="29"/>
      <c r="D3" s="29"/>
      <c r="E3" s="29"/>
    </row>
    <row r="4" spans="1:10" ht="15.6" x14ac:dyDescent="0.3">
      <c r="A4" s="29" t="s">
        <v>20</v>
      </c>
      <c r="B4" s="29"/>
      <c r="C4" s="29"/>
      <c r="D4" s="29"/>
      <c r="E4" s="12"/>
    </row>
    <row r="5" spans="1:10" ht="15.6" x14ac:dyDescent="0.3">
      <c r="A5" s="29" t="s">
        <v>18</v>
      </c>
      <c r="B5" s="29"/>
      <c r="C5" s="29"/>
      <c r="D5" s="29"/>
      <c r="E5" s="12"/>
    </row>
    <row r="6" spans="1:10" ht="15.6" x14ac:dyDescent="0.3">
      <c r="A6" s="30" t="s">
        <v>19</v>
      </c>
      <c r="B6" s="30"/>
      <c r="C6" s="30"/>
      <c r="D6" s="30"/>
      <c r="E6" s="13"/>
    </row>
    <row r="7" spans="1:10" ht="15.6" x14ac:dyDescent="0.3">
      <c r="A7" s="31" t="s">
        <v>23</v>
      </c>
      <c r="B7" s="31"/>
      <c r="C7" s="31"/>
      <c r="D7" s="31"/>
      <c r="E7" s="13"/>
    </row>
    <row r="8" spans="1:10" ht="15.6" x14ac:dyDescent="0.3">
      <c r="A8" s="10"/>
      <c r="B8" s="10"/>
      <c r="C8" s="10"/>
      <c r="D8" s="10"/>
      <c r="E8" s="10"/>
      <c r="F8" s="10"/>
      <c r="H8" s="32" t="s">
        <v>11</v>
      </c>
      <c r="I8" s="32"/>
      <c r="J8" s="7">
        <v>223403.57</v>
      </c>
    </row>
    <row r="9" spans="1:10" ht="15.6" x14ac:dyDescent="0.3">
      <c r="A9" s="10"/>
      <c r="B9" s="10"/>
      <c r="C9" s="10"/>
      <c r="D9" s="10"/>
      <c r="E9" s="10"/>
      <c r="F9" s="10"/>
      <c r="H9" s="32" t="s">
        <v>12</v>
      </c>
      <c r="I9" s="32"/>
      <c r="J9" s="21">
        <v>139.63</v>
      </c>
    </row>
    <row r="10" spans="1:10" x14ac:dyDescent="0.3">
      <c r="A10" s="2"/>
      <c r="B10" s="6"/>
      <c r="C10" s="6"/>
      <c r="D10" s="2"/>
    </row>
    <row r="11" spans="1:10" ht="28.8" x14ac:dyDescent="0.3">
      <c r="A11" s="8" t="s">
        <v>0</v>
      </c>
      <c r="B11" s="8" t="s">
        <v>9</v>
      </c>
      <c r="C11" s="8" t="s">
        <v>10</v>
      </c>
      <c r="D11" s="8" t="s">
        <v>1</v>
      </c>
      <c r="E11" s="8" t="s">
        <v>2</v>
      </c>
      <c r="F11" s="8" t="s">
        <v>3</v>
      </c>
      <c r="G11" s="8" t="s">
        <v>7</v>
      </c>
      <c r="H11" s="8" t="s">
        <v>4</v>
      </c>
      <c r="I11" s="8" t="s">
        <v>15</v>
      </c>
      <c r="J11" s="8" t="s">
        <v>5</v>
      </c>
    </row>
    <row r="12" spans="1:10" x14ac:dyDescent="0.3">
      <c r="A12" s="3">
        <v>223403.57</v>
      </c>
      <c r="B12" s="3">
        <v>0</v>
      </c>
      <c r="C12" s="3">
        <v>223403.57</v>
      </c>
      <c r="D12" s="1" t="s">
        <v>6</v>
      </c>
      <c r="E12" s="14">
        <v>43101</v>
      </c>
      <c r="F12" s="14">
        <v>43103</v>
      </c>
      <c r="G12" s="5">
        <v>3</v>
      </c>
      <c r="H12" s="1" t="s">
        <v>13</v>
      </c>
      <c r="I12" s="1" t="s">
        <v>21</v>
      </c>
      <c r="J12" s="3">
        <v>139.63</v>
      </c>
    </row>
    <row r="13" spans="1:10" x14ac:dyDescent="0.3">
      <c r="A13" s="3">
        <v>293403.57</v>
      </c>
      <c r="B13" s="3">
        <v>0</v>
      </c>
      <c r="C13" s="3">
        <v>293403.57</v>
      </c>
      <c r="D13" s="1" t="s">
        <v>6</v>
      </c>
      <c r="E13" s="14">
        <v>43104</v>
      </c>
      <c r="F13" s="14">
        <v>43104</v>
      </c>
      <c r="G13" s="5">
        <v>1</v>
      </c>
      <c r="H13" s="1" t="s">
        <v>13</v>
      </c>
      <c r="I13" s="1" t="s">
        <v>21</v>
      </c>
      <c r="J13" s="3">
        <v>61.13</v>
      </c>
    </row>
    <row r="14" spans="1:10" x14ac:dyDescent="0.3">
      <c r="A14" s="3">
        <v>312403.57</v>
      </c>
      <c r="B14" s="3">
        <f>A14-C14</f>
        <v>141047.19</v>
      </c>
      <c r="C14" s="3">
        <v>171356.38</v>
      </c>
      <c r="D14" s="1" t="s">
        <v>6</v>
      </c>
      <c r="E14" s="14">
        <v>43105</v>
      </c>
      <c r="F14" s="14">
        <v>43108</v>
      </c>
      <c r="G14" s="5">
        <v>4</v>
      </c>
      <c r="H14" s="1" t="s">
        <v>13</v>
      </c>
      <c r="I14" s="1">
        <v>600.73</v>
      </c>
      <c r="J14" s="3">
        <v>260.33999999999997</v>
      </c>
    </row>
    <row r="15" spans="1:10" x14ac:dyDescent="0.3">
      <c r="A15" s="3">
        <v>171356.38</v>
      </c>
      <c r="B15" s="3">
        <v>0</v>
      </c>
      <c r="C15" s="3">
        <v>171356.38</v>
      </c>
      <c r="D15" s="1" t="s">
        <v>6</v>
      </c>
      <c r="E15" s="14">
        <v>43109</v>
      </c>
      <c r="F15" s="14">
        <v>43109</v>
      </c>
      <c r="G15" s="5">
        <v>1</v>
      </c>
      <c r="H15" s="1" t="s">
        <v>13</v>
      </c>
      <c r="I15" s="1" t="s">
        <v>21</v>
      </c>
      <c r="J15" s="3">
        <v>35.700000000000003</v>
      </c>
    </row>
    <row r="16" spans="1:10" x14ac:dyDescent="0.3">
      <c r="A16" s="3">
        <v>201356.38</v>
      </c>
      <c r="B16" s="3">
        <v>0</v>
      </c>
      <c r="C16" s="3">
        <v>201356.38</v>
      </c>
      <c r="D16" s="1" t="s">
        <v>6</v>
      </c>
      <c r="E16" s="14">
        <v>43110</v>
      </c>
      <c r="F16" s="14">
        <v>43111</v>
      </c>
      <c r="G16" s="5">
        <v>2</v>
      </c>
      <c r="H16" s="1" t="s">
        <v>13</v>
      </c>
      <c r="I16" s="1" t="s">
        <v>21</v>
      </c>
      <c r="J16" s="3">
        <v>83.9</v>
      </c>
    </row>
    <row r="17" spans="1:10" x14ac:dyDescent="0.3">
      <c r="A17" s="3">
        <v>258756.38</v>
      </c>
      <c r="B17" s="3">
        <v>0</v>
      </c>
      <c r="C17" s="3">
        <v>258756.38</v>
      </c>
      <c r="D17" s="1" t="s">
        <v>6</v>
      </c>
      <c r="E17" s="14">
        <v>43112</v>
      </c>
      <c r="F17" s="14">
        <v>43114</v>
      </c>
      <c r="G17" s="5">
        <v>3</v>
      </c>
      <c r="H17" s="1" t="s">
        <v>13</v>
      </c>
      <c r="I17" s="1" t="s">
        <v>21</v>
      </c>
      <c r="J17" s="3">
        <v>161.72</v>
      </c>
    </row>
    <row r="18" spans="1:10" x14ac:dyDescent="0.3">
      <c r="A18" s="3">
        <v>451356.38</v>
      </c>
      <c r="B18" s="3">
        <v>373530.61</v>
      </c>
      <c r="C18" s="3">
        <v>77825.77</v>
      </c>
      <c r="D18" s="1" t="s">
        <v>6</v>
      </c>
      <c r="E18" s="14">
        <v>43115</v>
      </c>
      <c r="F18" s="14">
        <v>43116</v>
      </c>
      <c r="G18" s="5">
        <v>2</v>
      </c>
      <c r="H18" s="1" t="s">
        <v>13</v>
      </c>
      <c r="I18" s="1">
        <v>469.39</v>
      </c>
      <c r="J18" s="3">
        <v>188.07</v>
      </c>
    </row>
    <row r="19" spans="1:10" x14ac:dyDescent="0.3">
      <c r="A19" s="3">
        <v>476725.77</v>
      </c>
      <c r="B19" s="3">
        <v>0</v>
      </c>
      <c r="C19" s="3">
        <v>476725.77</v>
      </c>
      <c r="D19" s="1" t="s">
        <v>6</v>
      </c>
      <c r="E19" s="14">
        <v>43117</v>
      </c>
      <c r="F19" s="14">
        <v>43117</v>
      </c>
      <c r="G19" s="5">
        <v>1</v>
      </c>
      <c r="H19" s="1" t="s">
        <v>13</v>
      </c>
      <c r="I19" s="1" t="s">
        <v>21</v>
      </c>
      <c r="J19" s="3">
        <v>99.32</v>
      </c>
    </row>
    <row r="20" spans="1:10" x14ac:dyDescent="0.3">
      <c r="A20" s="3">
        <v>517225.77</v>
      </c>
      <c r="B20" s="3">
        <v>0</v>
      </c>
      <c r="C20" s="3">
        <v>517225.77</v>
      </c>
      <c r="D20" s="1" t="s">
        <v>6</v>
      </c>
      <c r="E20" s="14">
        <v>43118</v>
      </c>
      <c r="F20" s="14">
        <v>43121</v>
      </c>
      <c r="G20" s="5">
        <v>4</v>
      </c>
      <c r="H20" s="1" t="s">
        <v>13</v>
      </c>
      <c r="I20" s="1" t="s">
        <v>21</v>
      </c>
      <c r="J20" s="3">
        <v>431.02</v>
      </c>
    </row>
    <row r="21" spans="1:10" x14ac:dyDescent="0.3">
      <c r="A21" s="3">
        <v>549225.69999999995</v>
      </c>
      <c r="B21" s="3">
        <v>499355.24</v>
      </c>
      <c r="C21" s="3">
        <v>49870.53</v>
      </c>
      <c r="D21" s="1" t="s">
        <v>6</v>
      </c>
      <c r="E21" s="14">
        <v>43122</v>
      </c>
      <c r="F21" s="14">
        <v>43122</v>
      </c>
      <c r="G21" s="5">
        <v>1</v>
      </c>
      <c r="H21" s="1" t="s">
        <v>13</v>
      </c>
      <c r="I21" s="1">
        <v>644.76</v>
      </c>
      <c r="J21" s="3">
        <v>114.42</v>
      </c>
    </row>
    <row r="22" spans="1:10" x14ac:dyDescent="0.3">
      <c r="A22" s="3">
        <v>106270.53</v>
      </c>
      <c r="B22" s="3">
        <v>56155.72</v>
      </c>
      <c r="C22" s="3">
        <v>50114.81</v>
      </c>
      <c r="D22" s="1" t="s">
        <v>6</v>
      </c>
      <c r="E22" s="14">
        <v>43123</v>
      </c>
      <c r="F22" s="14">
        <v>43124</v>
      </c>
      <c r="G22" s="5">
        <v>2</v>
      </c>
      <c r="H22" s="1" t="s">
        <v>13</v>
      </c>
      <c r="I22" s="1">
        <v>44.28</v>
      </c>
      <c r="J22" s="3">
        <v>44.28</v>
      </c>
    </row>
    <row r="23" spans="1:10" x14ac:dyDescent="0.3">
      <c r="A23" s="3">
        <v>50114.81</v>
      </c>
      <c r="B23" s="3">
        <v>0</v>
      </c>
      <c r="C23" s="3">
        <v>50114.81</v>
      </c>
      <c r="D23" s="1" t="s">
        <v>6</v>
      </c>
      <c r="E23" s="14">
        <v>43125</v>
      </c>
      <c r="F23" s="14">
        <v>43131</v>
      </c>
      <c r="G23" s="5">
        <v>7</v>
      </c>
      <c r="H23" s="1" t="s">
        <v>13</v>
      </c>
      <c r="I23" s="1" t="s">
        <v>21</v>
      </c>
      <c r="J23" s="3">
        <v>73.08</v>
      </c>
    </row>
    <row r="24" spans="1:10" x14ac:dyDescent="0.3">
      <c r="A24" s="3">
        <v>50114.81</v>
      </c>
      <c r="B24" s="3">
        <f>A24-C24</f>
        <v>15219.269999999997</v>
      </c>
      <c r="C24" s="3">
        <v>34895.54</v>
      </c>
      <c r="D24" s="1" t="s">
        <v>6</v>
      </c>
      <c r="E24" s="14">
        <v>43132</v>
      </c>
      <c r="F24" s="14">
        <v>43150</v>
      </c>
      <c r="G24" s="5">
        <v>19</v>
      </c>
      <c r="H24" s="1" t="s">
        <v>13</v>
      </c>
      <c r="I24" s="1">
        <v>271.45</v>
      </c>
      <c r="J24" s="3">
        <v>198.37</v>
      </c>
    </row>
    <row r="25" spans="1:10" x14ac:dyDescent="0.3">
      <c r="A25" s="3">
        <v>34895.54</v>
      </c>
      <c r="B25" s="3">
        <v>0</v>
      </c>
      <c r="C25" s="3">
        <v>34895.54</v>
      </c>
      <c r="D25" s="1" t="s">
        <v>6</v>
      </c>
      <c r="E25" s="14">
        <v>43151</v>
      </c>
      <c r="F25" s="14">
        <v>43159</v>
      </c>
      <c r="G25" s="5">
        <v>9</v>
      </c>
      <c r="H25" s="1" t="s">
        <v>13</v>
      </c>
      <c r="I25" s="1" t="s">
        <v>21</v>
      </c>
      <c r="J25" s="3">
        <v>65.430000000000007</v>
      </c>
    </row>
    <row r="26" spans="1:10" x14ac:dyDescent="0.3">
      <c r="A26" s="3">
        <v>34895.54</v>
      </c>
      <c r="B26" s="3">
        <f>A26-C26</f>
        <v>25639.410000000003</v>
      </c>
      <c r="C26" s="3">
        <v>9256.1299999999992</v>
      </c>
      <c r="D26" s="1" t="s">
        <v>6</v>
      </c>
      <c r="E26" s="14">
        <v>43160</v>
      </c>
      <c r="F26" s="14">
        <v>43172</v>
      </c>
      <c r="G26" s="5">
        <v>13</v>
      </c>
      <c r="H26" s="1" t="s">
        <v>13</v>
      </c>
      <c r="I26" s="1">
        <v>159.94</v>
      </c>
      <c r="J26" s="3">
        <v>94.51</v>
      </c>
    </row>
    <row r="27" spans="1:10" x14ac:dyDescent="0.3">
      <c r="A27" s="3">
        <v>9256.1299999999992</v>
      </c>
      <c r="B27" s="3">
        <v>0</v>
      </c>
      <c r="C27" s="3">
        <v>9256.1299999999992</v>
      </c>
      <c r="D27" s="1" t="s">
        <v>6</v>
      </c>
      <c r="E27" s="14">
        <v>43173</v>
      </c>
      <c r="F27" s="14">
        <v>43184</v>
      </c>
      <c r="G27" s="5">
        <v>12</v>
      </c>
      <c r="H27" s="1" t="s">
        <v>13</v>
      </c>
      <c r="I27" s="1" t="s">
        <v>21</v>
      </c>
      <c r="J27" s="3">
        <v>23.14</v>
      </c>
    </row>
    <row r="28" spans="1:10" x14ac:dyDescent="0.3">
      <c r="A28" s="3">
        <v>164956.13</v>
      </c>
      <c r="B28" s="3">
        <v>0</v>
      </c>
      <c r="C28" s="3">
        <v>164956.13</v>
      </c>
      <c r="D28" s="1" t="s">
        <v>6</v>
      </c>
      <c r="E28" s="14">
        <v>43185</v>
      </c>
      <c r="F28" s="14">
        <v>43190</v>
      </c>
      <c r="G28" s="5">
        <v>6</v>
      </c>
      <c r="H28" s="1" t="s">
        <v>13</v>
      </c>
      <c r="I28" s="1" t="s">
        <v>21</v>
      </c>
      <c r="J28" s="3">
        <v>206.2</v>
      </c>
    </row>
    <row r="29" spans="1:10" x14ac:dyDescent="0.3">
      <c r="A29" s="3">
        <v>164956.13</v>
      </c>
      <c r="B29" s="3">
        <v>0</v>
      </c>
      <c r="C29" s="3">
        <v>164956.13</v>
      </c>
      <c r="D29" s="1" t="s">
        <v>6</v>
      </c>
      <c r="E29" s="14">
        <v>43191</v>
      </c>
      <c r="F29" s="14">
        <v>43205</v>
      </c>
      <c r="G29" s="5">
        <v>15</v>
      </c>
      <c r="H29" s="1" t="s">
        <v>13</v>
      </c>
      <c r="I29" s="1" t="s">
        <v>21</v>
      </c>
      <c r="J29" s="3">
        <v>515.49</v>
      </c>
    </row>
    <row r="30" spans="1:10" x14ac:dyDescent="0.3">
      <c r="A30" s="3">
        <v>1164956.1299999999</v>
      </c>
      <c r="B30" s="3">
        <f>A30-C30</f>
        <v>1111829.5999999999</v>
      </c>
      <c r="C30" s="3">
        <v>53126.53</v>
      </c>
      <c r="D30" s="1" t="s">
        <v>6</v>
      </c>
      <c r="E30" s="14">
        <v>43206</v>
      </c>
      <c r="F30" s="14">
        <v>43216</v>
      </c>
      <c r="G30" s="5">
        <v>11</v>
      </c>
      <c r="H30" s="1" t="s">
        <v>13</v>
      </c>
      <c r="I30" s="1">
        <v>3414.52</v>
      </c>
      <c r="J30" s="3">
        <v>2669.69</v>
      </c>
    </row>
    <row r="31" spans="1:10" x14ac:dyDescent="0.3">
      <c r="A31" s="3">
        <v>53126.53</v>
      </c>
      <c r="B31" s="3">
        <v>0</v>
      </c>
      <c r="C31" s="3">
        <v>53126.53</v>
      </c>
      <c r="D31" s="1" t="s">
        <v>6</v>
      </c>
      <c r="E31" s="14">
        <v>43217</v>
      </c>
      <c r="F31" s="14">
        <v>43220</v>
      </c>
      <c r="G31" s="5">
        <v>4</v>
      </c>
      <c r="H31" s="1" t="s">
        <v>13</v>
      </c>
      <c r="I31" s="1" t="s">
        <v>21</v>
      </c>
      <c r="J31" s="3">
        <v>44.27</v>
      </c>
    </row>
    <row r="32" spans="1:10" x14ac:dyDescent="0.3">
      <c r="A32" s="3">
        <v>53126.53</v>
      </c>
      <c r="B32" s="3">
        <v>0</v>
      </c>
      <c r="C32" s="3">
        <v>53126.53</v>
      </c>
      <c r="D32" s="1" t="s">
        <v>6</v>
      </c>
      <c r="E32" s="14">
        <v>43221</v>
      </c>
      <c r="F32" s="14">
        <v>43221</v>
      </c>
      <c r="G32" s="5">
        <v>1</v>
      </c>
      <c r="H32" s="1" t="s">
        <v>13</v>
      </c>
      <c r="I32" s="1" t="s">
        <v>21</v>
      </c>
      <c r="J32" s="3">
        <v>11.07</v>
      </c>
    </row>
    <row r="33" spans="1:10" x14ac:dyDescent="0.3">
      <c r="A33" s="3">
        <v>63126.53</v>
      </c>
      <c r="B33" s="3">
        <v>0</v>
      </c>
      <c r="C33" s="3">
        <v>63126.53</v>
      </c>
      <c r="D33" s="1" t="s">
        <v>6</v>
      </c>
      <c r="E33" s="14">
        <v>43222</v>
      </c>
      <c r="F33" s="14">
        <v>43222</v>
      </c>
      <c r="G33" s="5">
        <v>1</v>
      </c>
      <c r="H33" s="1" t="s">
        <v>13</v>
      </c>
      <c r="I33" s="1" t="s">
        <v>21</v>
      </c>
      <c r="J33" s="3">
        <v>13.15</v>
      </c>
    </row>
    <row r="34" spans="1:10" x14ac:dyDescent="0.3">
      <c r="A34" s="3">
        <v>129326.53</v>
      </c>
      <c r="B34" s="3">
        <v>0</v>
      </c>
      <c r="C34" s="3">
        <v>129326.53</v>
      </c>
      <c r="D34" s="1" t="s">
        <v>6</v>
      </c>
      <c r="E34" s="14">
        <v>43223</v>
      </c>
      <c r="F34" s="14">
        <v>43229</v>
      </c>
      <c r="G34" s="5">
        <v>7</v>
      </c>
      <c r="H34" s="1" t="s">
        <v>13</v>
      </c>
      <c r="I34" s="1" t="s">
        <v>21</v>
      </c>
      <c r="J34" s="3">
        <v>188.6</v>
      </c>
    </row>
    <row r="35" spans="1:10" x14ac:dyDescent="0.3">
      <c r="A35" s="3">
        <v>159326.53</v>
      </c>
      <c r="B35" s="3">
        <v>0</v>
      </c>
      <c r="C35" s="3">
        <v>159326.53</v>
      </c>
      <c r="D35" s="1" t="s">
        <v>6</v>
      </c>
      <c r="E35" s="14">
        <v>43230</v>
      </c>
      <c r="F35" s="14">
        <v>43248</v>
      </c>
      <c r="G35" s="5">
        <v>19</v>
      </c>
      <c r="H35" s="1" t="s">
        <v>13</v>
      </c>
      <c r="I35" s="1" t="s">
        <v>21</v>
      </c>
      <c r="J35" s="3">
        <v>630.66999999999996</v>
      </c>
    </row>
    <row r="36" spans="1:10" x14ac:dyDescent="0.3">
      <c r="A36" s="3">
        <v>180126.53</v>
      </c>
      <c r="B36" s="3">
        <v>0</v>
      </c>
      <c r="C36" s="3">
        <v>180126.53</v>
      </c>
      <c r="D36" s="1" t="s">
        <v>6</v>
      </c>
      <c r="E36" s="14">
        <v>43249</v>
      </c>
      <c r="F36" s="14">
        <v>43251</v>
      </c>
      <c r="G36" s="5">
        <v>3</v>
      </c>
      <c r="H36" s="1" t="s">
        <v>13</v>
      </c>
      <c r="I36" s="1" t="s">
        <v>21</v>
      </c>
      <c r="J36" s="3">
        <v>112.58</v>
      </c>
    </row>
    <row r="37" spans="1:10" x14ac:dyDescent="0.3">
      <c r="A37" s="3">
        <v>180126.53</v>
      </c>
      <c r="B37" s="3">
        <v>0</v>
      </c>
      <c r="C37" s="3">
        <v>180126.53</v>
      </c>
      <c r="D37" s="1" t="s">
        <v>6</v>
      </c>
      <c r="E37" s="14">
        <v>43252</v>
      </c>
      <c r="F37" s="14">
        <v>43254</v>
      </c>
      <c r="G37" s="5">
        <v>3</v>
      </c>
      <c r="H37" s="1" t="s">
        <v>13</v>
      </c>
      <c r="I37" s="1" t="s">
        <v>21</v>
      </c>
      <c r="J37" s="3">
        <v>112.58</v>
      </c>
    </row>
    <row r="38" spans="1:10" x14ac:dyDescent="0.3">
      <c r="A38" s="3">
        <v>234226.53</v>
      </c>
      <c r="B38" s="3">
        <v>0</v>
      </c>
      <c r="C38" s="3">
        <v>234226.53</v>
      </c>
      <c r="D38" s="1" t="s">
        <v>6</v>
      </c>
      <c r="E38" s="14">
        <v>43255</v>
      </c>
      <c r="F38" s="14">
        <v>43258</v>
      </c>
      <c r="G38" s="5">
        <v>4</v>
      </c>
      <c r="H38" s="1" t="s">
        <v>13</v>
      </c>
      <c r="I38" s="1" t="s">
        <v>21</v>
      </c>
      <c r="J38" s="3">
        <v>195.19</v>
      </c>
    </row>
    <row r="39" spans="1:10" x14ac:dyDescent="0.3">
      <c r="A39" s="3">
        <v>639826.53</v>
      </c>
      <c r="B39" s="3">
        <v>0</v>
      </c>
      <c r="C39" s="3">
        <v>639826.53</v>
      </c>
      <c r="D39" s="1" t="s">
        <v>6</v>
      </c>
      <c r="E39" s="14">
        <v>43259</v>
      </c>
      <c r="F39" s="14">
        <v>43261</v>
      </c>
      <c r="G39" s="5">
        <v>3</v>
      </c>
      <c r="H39" s="1" t="s">
        <v>13</v>
      </c>
      <c r="I39" s="1" t="s">
        <v>21</v>
      </c>
      <c r="J39" s="3">
        <v>399.89</v>
      </c>
    </row>
    <row r="40" spans="1:10" x14ac:dyDescent="0.3">
      <c r="A40" s="3">
        <v>824826.53</v>
      </c>
      <c r="B40" s="3">
        <v>0</v>
      </c>
      <c r="C40" s="3">
        <v>824826.53</v>
      </c>
      <c r="D40" s="1" t="s">
        <v>6</v>
      </c>
      <c r="E40" s="14">
        <v>43262</v>
      </c>
      <c r="F40" s="14">
        <v>43262</v>
      </c>
      <c r="G40" s="5">
        <v>1</v>
      </c>
      <c r="H40" s="1" t="s">
        <v>13</v>
      </c>
      <c r="I40" s="1" t="s">
        <v>21</v>
      </c>
      <c r="J40" s="3">
        <v>171.84</v>
      </c>
    </row>
    <row r="41" spans="1:10" x14ac:dyDescent="0.3">
      <c r="A41" s="3">
        <v>918726.53</v>
      </c>
      <c r="B41" s="3">
        <v>0</v>
      </c>
      <c r="C41" s="3">
        <v>918726.53</v>
      </c>
      <c r="D41" s="1" t="s">
        <v>6</v>
      </c>
      <c r="E41" s="14">
        <v>43263</v>
      </c>
      <c r="F41" s="14">
        <v>43269</v>
      </c>
      <c r="G41" s="5">
        <v>7</v>
      </c>
      <c r="H41" s="1" t="s">
        <v>13</v>
      </c>
      <c r="I41" s="1" t="s">
        <v>21</v>
      </c>
      <c r="J41" s="3">
        <v>1339.81</v>
      </c>
    </row>
    <row r="42" spans="1:10" x14ac:dyDescent="0.3">
      <c r="A42" s="3">
        <v>938726.53</v>
      </c>
      <c r="B42" s="3">
        <v>0</v>
      </c>
      <c r="C42" s="3">
        <v>938726.53</v>
      </c>
      <c r="D42" s="1" t="s">
        <v>6</v>
      </c>
      <c r="E42" s="14">
        <v>43270</v>
      </c>
      <c r="F42" s="14">
        <v>43270</v>
      </c>
      <c r="G42" s="5">
        <v>1</v>
      </c>
      <c r="H42" s="1" t="s">
        <v>13</v>
      </c>
      <c r="I42" s="1" t="s">
        <v>21</v>
      </c>
      <c r="J42" s="3">
        <v>195.57</v>
      </c>
    </row>
    <row r="43" spans="1:10" x14ac:dyDescent="0.3">
      <c r="A43" s="3">
        <v>1025726.53</v>
      </c>
      <c r="B43" s="3">
        <v>0</v>
      </c>
      <c r="C43" s="3">
        <v>1025726.53</v>
      </c>
      <c r="D43" s="1" t="s">
        <v>6</v>
      </c>
      <c r="E43" s="14">
        <v>43271</v>
      </c>
      <c r="F43" s="14">
        <v>43272</v>
      </c>
      <c r="G43" s="5">
        <v>2</v>
      </c>
      <c r="H43" s="1" t="s">
        <v>13</v>
      </c>
      <c r="I43" s="1" t="s">
        <v>21</v>
      </c>
      <c r="J43" s="3">
        <v>427.39</v>
      </c>
    </row>
    <row r="44" spans="1:10" x14ac:dyDescent="0.3">
      <c r="A44" s="3">
        <v>1375726.53</v>
      </c>
      <c r="B44" s="3">
        <v>0</v>
      </c>
      <c r="C44" s="3">
        <v>1375726.53</v>
      </c>
      <c r="D44" s="1" t="s">
        <v>6</v>
      </c>
      <c r="E44" s="14">
        <v>43273</v>
      </c>
      <c r="F44" s="14">
        <v>43281</v>
      </c>
      <c r="G44" s="5">
        <v>9</v>
      </c>
      <c r="H44" s="1" t="s">
        <v>13</v>
      </c>
      <c r="I44" s="1" t="s">
        <v>21</v>
      </c>
      <c r="J44" s="3">
        <v>2579.4899999999998</v>
      </c>
    </row>
    <row r="45" spans="1:10" x14ac:dyDescent="0.3">
      <c r="A45" s="3">
        <v>1375726.53</v>
      </c>
      <c r="B45" s="3">
        <v>0</v>
      </c>
      <c r="C45" s="3">
        <v>1375726.53</v>
      </c>
      <c r="D45" s="1" t="s">
        <v>6</v>
      </c>
      <c r="E45" s="14">
        <v>43282</v>
      </c>
      <c r="F45" s="14">
        <v>43291</v>
      </c>
      <c r="G45" s="5">
        <v>10</v>
      </c>
      <c r="H45" s="1" t="s">
        <v>13</v>
      </c>
      <c r="I45" s="1" t="s">
        <v>21</v>
      </c>
      <c r="J45" s="3">
        <v>2866.1</v>
      </c>
    </row>
    <row r="46" spans="1:10" x14ac:dyDescent="0.3">
      <c r="A46" s="3">
        <v>1495726.53</v>
      </c>
      <c r="B46" s="3">
        <v>475783.77</v>
      </c>
      <c r="C46" s="3">
        <v>1019942.76</v>
      </c>
      <c r="D46" s="1" t="s">
        <v>6</v>
      </c>
      <c r="E46" s="14">
        <v>43292</v>
      </c>
      <c r="F46" s="14">
        <v>43297</v>
      </c>
      <c r="G46" s="5">
        <v>6</v>
      </c>
      <c r="H46" s="1" t="s">
        <v>13</v>
      </c>
      <c r="I46" s="1">
        <v>11157.86</v>
      </c>
      <c r="J46" s="3">
        <v>1869.66</v>
      </c>
    </row>
    <row r="47" spans="1:10" x14ac:dyDescent="0.3">
      <c r="A47" s="3">
        <v>1469942.76</v>
      </c>
      <c r="B47" s="3">
        <v>0</v>
      </c>
      <c r="C47" s="3">
        <v>1469942.76</v>
      </c>
      <c r="D47" s="1" t="s">
        <v>6</v>
      </c>
      <c r="E47" s="14">
        <v>43298</v>
      </c>
      <c r="F47" s="14">
        <v>43305</v>
      </c>
      <c r="G47" s="5">
        <v>8</v>
      </c>
      <c r="H47" s="1" t="s">
        <v>13</v>
      </c>
      <c r="I47" s="1" t="s">
        <v>21</v>
      </c>
      <c r="J47" s="3">
        <v>2449.9</v>
      </c>
    </row>
    <row r="48" spans="1:10" x14ac:dyDescent="0.3">
      <c r="A48" s="3">
        <v>1479942.76</v>
      </c>
      <c r="B48" s="3">
        <v>0</v>
      </c>
      <c r="C48" s="3">
        <v>1479942.76</v>
      </c>
      <c r="D48" s="1" t="s">
        <v>6</v>
      </c>
      <c r="E48" s="14">
        <v>43306</v>
      </c>
      <c r="F48" s="14">
        <v>43312</v>
      </c>
      <c r="G48" s="5">
        <v>7</v>
      </c>
      <c r="H48" s="1" t="s">
        <v>13</v>
      </c>
      <c r="I48" s="1" t="s">
        <v>21</v>
      </c>
      <c r="J48" s="3">
        <v>2158.25</v>
      </c>
    </row>
    <row r="49" spans="1:10" x14ac:dyDescent="0.3">
      <c r="A49" s="3">
        <v>1479942.76</v>
      </c>
      <c r="B49" s="3">
        <f>A49-C49</f>
        <v>9977.8600000001024</v>
      </c>
      <c r="C49" s="3">
        <v>1469964.9</v>
      </c>
      <c r="D49" s="1" t="s">
        <v>6</v>
      </c>
      <c r="E49" s="14">
        <v>43313</v>
      </c>
      <c r="F49" s="14">
        <v>43318</v>
      </c>
      <c r="G49" s="5">
        <v>6</v>
      </c>
      <c r="H49" s="1" t="s">
        <v>13</v>
      </c>
      <c r="I49" s="1" t="s">
        <v>21</v>
      </c>
      <c r="J49" s="3">
        <v>1849.93</v>
      </c>
    </row>
    <row r="50" spans="1:10" x14ac:dyDescent="0.3">
      <c r="A50" s="3">
        <v>1469964.9</v>
      </c>
      <c r="B50" s="3">
        <v>0</v>
      </c>
      <c r="C50" s="3">
        <v>1469964.9</v>
      </c>
      <c r="D50" s="1" t="s">
        <v>6</v>
      </c>
      <c r="E50" s="14">
        <v>43319</v>
      </c>
      <c r="F50" s="14">
        <v>43319</v>
      </c>
      <c r="G50" s="5">
        <v>1</v>
      </c>
      <c r="H50" s="1" t="s">
        <v>13</v>
      </c>
      <c r="I50" s="1" t="s">
        <v>21</v>
      </c>
      <c r="J50" s="3">
        <v>306.24</v>
      </c>
    </row>
    <row r="51" spans="1:10" x14ac:dyDescent="0.3">
      <c r="A51" s="3">
        <v>1499964.9</v>
      </c>
      <c r="B51" s="3">
        <f>A51-C51</f>
        <v>1472610.69</v>
      </c>
      <c r="C51" s="3">
        <v>27354.21</v>
      </c>
      <c r="D51" s="1" t="s">
        <v>6</v>
      </c>
      <c r="E51" s="14">
        <v>43320</v>
      </c>
      <c r="F51" s="14">
        <v>43321</v>
      </c>
      <c r="G51" s="5">
        <v>2</v>
      </c>
      <c r="H51" s="1" t="s">
        <v>13</v>
      </c>
      <c r="I51" s="1">
        <v>7389.31</v>
      </c>
      <c r="J51" s="3">
        <v>624.99</v>
      </c>
    </row>
    <row r="52" spans="1:10" x14ac:dyDescent="0.3">
      <c r="A52" s="3">
        <v>27354.21</v>
      </c>
      <c r="B52" s="3">
        <v>0</v>
      </c>
      <c r="C52" s="3">
        <v>27354.21</v>
      </c>
      <c r="D52" s="1" t="s">
        <v>6</v>
      </c>
      <c r="E52" s="14">
        <v>43322</v>
      </c>
      <c r="F52" s="14">
        <v>43324</v>
      </c>
      <c r="G52" s="5">
        <v>3</v>
      </c>
      <c r="H52" s="1" t="s">
        <v>13</v>
      </c>
      <c r="I52" s="1" t="s">
        <v>21</v>
      </c>
      <c r="J52" s="3">
        <v>17.100000000000001</v>
      </c>
    </row>
    <row r="53" spans="1:10" x14ac:dyDescent="0.3">
      <c r="A53" s="3">
        <v>351054.21</v>
      </c>
      <c r="B53" s="3">
        <v>0</v>
      </c>
      <c r="C53" s="3">
        <v>351054.21</v>
      </c>
      <c r="D53" s="1" t="s">
        <v>6</v>
      </c>
      <c r="E53" s="14">
        <v>43325</v>
      </c>
      <c r="F53" s="14">
        <v>43325</v>
      </c>
      <c r="G53" s="5">
        <v>1</v>
      </c>
      <c r="H53" s="1" t="s">
        <v>13</v>
      </c>
      <c r="I53" s="1" t="s">
        <v>21</v>
      </c>
      <c r="J53" s="3">
        <v>73.14</v>
      </c>
    </row>
    <row r="54" spans="1:10" x14ac:dyDescent="0.3">
      <c r="A54" s="3">
        <v>711054.21</v>
      </c>
      <c r="B54" s="3">
        <v>0</v>
      </c>
      <c r="C54" s="3">
        <v>711054.21</v>
      </c>
      <c r="D54" s="1" t="s">
        <v>6</v>
      </c>
      <c r="E54" s="14">
        <v>43326</v>
      </c>
      <c r="F54" s="14">
        <v>43327</v>
      </c>
      <c r="G54" s="5">
        <v>2</v>
      </c>
      <c r="H54" s="1" t="s">
        <v>13</v>
      </c>
      <c r="I54" s="1" t="s">
        <v>21</v>
      </c>
      <c r="J54" s="3">
        <v>296.27</v>
      </c>
    </row>
    <row r="55" spans="1:10" x14ac:dyDescent="0.3">
      <c r="A55" s="3">
        <v>807854.21</v>
      </c>
      <c r="B55" s="3">
        <v>0</v>
      </c>
      <c r="C55" s="3">
        <v>807854.21</v>
      </c>
      <c r="D55" s="1" t="s">
        <v>6</v>
      </c>
      <c r="E55" s="14">
        <v>43328</v>
      </c>
      <c r="F55" s="14">
        <v>43328</v>
      </c>
      <c r="G55" s="5">
        <v>1</v>
      </c>
      <c r="H55" s="1" t="s">
        <v>13</v>
      </c>
      <c r="I55" s="1" t="s">
        <v>21</v>
      </c>
      <c r="J55" s="3">
        <v>168.3</v>
      </c>
    </row>
    <row r="56" spans="1:10" x14ac:dyDescent="0.3">
      <c r="A56" s="3">
        <v>847854.21</v>
      </c>
      <c r="B56" s="3">
        <v>0</v>
      </c>
      <c r="C56" s="3">
        <v>847854.21</v>
      </c>
      <c r="D56" s="1" t="s">
        <v>6</v>
      </c>
      <c r="E56" s="14">
        <v>43329</v>
      </c>
      <c r="F56" s="14">
        <v>43338</v>
      </c>
      <c r="G56" s="5">
        <v>10</v>
      </c>
      <c r="H56" s="1" t="s">
        <v>13</v>
      </c>
      <c r="I56" s="1" t="s">
        <v>21</v>
      </c>
      <c r="J56" s="3">
        <v>1766.36</v>
      </c>
    </row>
    <row r="57" spans="1:10" x14ac:dyDescent="0.3">
      <c r="A57" s="3">
        <v>1297854.21</v>
      </c>
      <c r="B57" s="3">
        <v>0</v>
      </c>
      <c r="C57" s="3">
        <v>1297854.21</v>
      </c>
      <c r="D57" s="1" t="s">
        <v>6</v>
      </c>
      <c r="E57" s="14">
        <v>43339</v>
      </c>
      <c r="F57" s="14">
        <v>43343</v>
      </c>
      <c r="G57" s="5">
        <v>5</v>
      </c>
      <c r="H57" s="1" t="s">
        <v>13</v>
      </c>
      <c r="I57" s="1" t="s">
        <v>21</v>
      </c>
      <c r="J57" s="3">
        <v>1351.93</v>
      </c>
    </row>
    <row r="58" spans="1:10" x14ac:dyDescent="0.3">
      <c r="A58" s="3">
        <v>1297854.21</v>
      </c>
      <c r="B58" s="3">
        <v>0</v>
      </c>
      <c r="C58" s="3">
        <v>1297854.21</v>
      </c>
      <c r="D58" s="1" t="s">
        <v>6</v>
      </c>
      <c r="E58" s="14">
        <v>43344</v>
      </c>
      <c r="F58" s="14">
        <v>43346</v>
      </c>
      <c r="G58" s="5">
        <v>3</v>
      </c>
      <c r="H58" s="1" t="s">
        <v>13</v>
      </c>
      <c r="I58" s="1" t="s">
        <v>21</v>
      </c>
      <c r="J58" s="3">
        <v>811.16</v>
      </c>
    </row>
    <row r="59" spans="1:10" x14ac:dyDescent="0.3">
      <c r="A59" s="3">
        <v>1437854.21</v>
      </c>
      <c r="B59" s="3">
        <v>0</v>
      </c>
      <c r="C59" s="3">
        <v>1437854.21</v>
      </c>
      <c r="D59" s="1" t="s">
        <v>6</v>
      </c>
      <c r="E59" s="14">
        <v>43347</v>
      </c>
      <c r="F59" s="14">
        <v>43354</v>
      </c>
      <c r="G59" s="5">
        <v>8</v>
      </c>
      <c r="H59" s="1" t="s">
        <v>13</v>
      </c>
      <c r="I59" s="1" t="s">
        <v>21</v>
      </c>
      <c r="J59" s="3">
        <v>2396.42</v>
      </c>
    </row>
    <row r="60" spans="1:10" x14ac:dyDescent="0.3">
      <c r="A60" s="3">
        <v>1481854.21</v>
      </c>
      <c r="B60" s="3">
        <v>0</v>
      </c>
      <c r="C60" s="3">
        <v>1481854.21</v>
      </c>
      <c r="D60" s="1" t="s">
        <v>6</v>
      </c>
      <c r="E60" s="14">
        <v>43355</v>
      </c>
      <c r="F60" s="14">
        <v>43373</v>
      </c>
      <c r="G60" s="5">
        <v>19</v>
      </c>
      <c r="H60" s="1" t="s">
        <v>13</v>
      </c>
      <c r="I60" s="1" t="s">
        <v>21</v>
      </c>
      <c r="J60" s="3">
        <v>5865.67</v>
      </c>
    </row>
    <row r="61" spans="1:10" x14ac:dyDescent="0.3">
      <c r="A61" s="3">
        <v>1481854.21</v>
      </c>
      <c r="B61" s="3">
        <f>A61-C61</f>
        <v>284407.53000000003</v>
      </c>
      <c r="C61" s="3">
        <v>1197446.68</v>
      </c>
      <c r="D61" s="1" t="s">
        <v>6</v>
      </c>
      <c r="E61" s="14">
        <v>43374</v>
      </c>
      <c r="F61" s="14">
        <v>43374</v>
      </c>
      <c r="G61" s="5">
        <v>1</v>
      </c>
      <c r="H61" s="1" t="s">
        <v>13</v>
      </c>
      <c r="I61" s="1">
        <v>13055.07</v>
      </c>
      <c r="J61" s="3">
        <v>308.72000000000003</v>
      </c>
    </row>
    <row r="62" spans="1:10" x14ac:dyDescent="0.3">
      <c r="A62" s="3">
        <v>1197446.68</v>
      </c>
      <c r="B62" s="3">
        <v>0</v>
      </c>
      <c r="C62" s="3">
        <v>1197446.68</v>
      </c>
      <c r="D62" s="1" t="s">
        <v>6</v>
      </c>
      <c r="E62" s="14">
        <v>43375</v>
      </c>
      <c r="F62" s="14">
        <v>43387</v>
      </c>
      <c r="G62" s="5">
        <v>13</v>
      </c>
      <c r="H62" s="1" t="s">
        <v>13</v>
      </c>
      <c r="I62" s="1" t="s">
        <v>21</v>
      </c>
      <c r="J62" s="3">
        <v>3243.08</v>
      </c>
    </row>
    <row r="63" spans="1:10" x14ac:dyDescent="0.3">
      <c r="A63" s="3">
        <v>1204146.68</v>
      </c>
      <c r="B63" s="3">
        <v>0</v>
      </c>
      <c r="C63" s="3">
        <v>1204146.68</v>
      </c>
      <c r="D63" s="1" t="s">
        <v>6</v>
      </c>
      <c r="E63" s="14">
        <v>43388</v>
      </c>
      <c r="F63" s="14">
        <v>43404</v>
      </c>
      <c r="G63" s="5">
        <v>17</v>
      </c>
      <c r="H63" s="1" t="s">
        <v>13</v>
      </c>
      <c r="I63" s="1" t="s">
        <v>21</v>
      </c>
      <c r="J63" s="3">
        <v>4264.6899999999996</v>
      </c>
    </row>
    <row r="64" spans="1:10" x14ac:dyDescent="0.3">
      <c r="A64" s="3">
        <v>1204146.68</v>
      </c>
      <c r="B64" s="3">
        <v>0</v>
      </c>
      <c r="C64" s="3">
        <v>1204146.68</v>
      </c>
      <c r="D64" s="1" t="s">
        <v>6</v>
      </c>
      <c r="E64" s="14">
        <v>43405</v>
      </c>
      <c r="F64" s="14">
        <v>43434</v>
      </c>
      <c r="G64" s="5">
        <v>30</v>
      </c>
      <c r="H64" s="1" t="s">
        <v>13</v>
      </c>
      <c r="I64" s="1" t="s">
        <v>21</v>
      </c>
      <c r="J64" s="3">
        <v>7525.92</v>
      </c>
    </row>
    <row r="65" spans="1:10" x14ac:dyDescent="0.3">
      <c r="A65" s="3">
        <v>1204146.68</v>
      </c>
      <c r="B65" s="3">
        <v>1204146.68</v>
      </c>
      <c r="C65" s="3">
        <v>0</v>
      </c>
      <c r="D65" s="1" t="s">
        <v>6</v>
      </c>
      <c r="E65" s="14">
        <v>43435</v>
      </c>
      <c r="F65" s="14">
        <v>43465</v>
      </c>
      <c r="G65" s="5">
        <v>31</v>
      </c>
      <c r="H65" s="1" t="s">
        <v>13</v>
      </c>
      <c r="I65" s="1">
        <v>22810.47</v>
      </c>
      <c r="J65" s="3">
        <v>7776.78</v>
      </c>
    </row>
    <row r="66" spans="1:10" x14ac:dyDescent="0.3">
      <c r="A66" s="15"/>
      <c r="B66" s="16"/>
      <c r="C66" s="16"/>
      <c r="D66" s="17"/>
      <c r="E66" s="18"/>
      <c r="F66" s="18"/>
      <c r="G66" s="19"/>
      <c r="H66" s="17"/>
      <c r="I66" s="20"/>
      <c r="J66" s="3"/>
    </row>
    <row r="67" spans="1:10" x14ac:dyDescent="0.3">
      <c r="A67" s="22" t="s">
        <v>22</v>
      </c>
      <c r="B67" s="23"/>
      <c r="C67" s="23"/>
      <c r="D67" s="23"/>
      <c r="E67" s="23"/>
      <c r="F67" s="23"/>
      <c r="G67" s="23"/>
      <c r="H67" s="23"/>
      <c r="I67" s="24"/>
      <c r="J67" s="4">
        <f>SUM(J12:J65)</f>
        <v>59878.15</v>
      </c>
    </row>
    <row r="68" spans="1:10" ht="15.6" x14ac:dyDescent="0.3">
      <c r="A68" s="25" t="s">
        <v>14</v>
      </c>
      <c r="B68" s="26"/>
      <c r="C68" s="26"/>
      <c r="D68" s="26"/>
      <c r="E68" s="26"/>
      <c r="F68" s="26"/>
      <c r="G68" s="26"/>
      <c r="H68" s="26"/>
      <c r="I68" s="27"/>
      <c r="J68" s="4">
        <v>0</v>
      </c>
    </row>
  </sheetData>
  <mergeCells count="10">
    <mergeCell ref="A67:I67"/>
    <mergeCell ref="A68:I68"/>
    <mergeCell ref="C1:G1"/>
    <mergeCell ref="A3:E3"/>
    <mergeCell ref="A4:D4"/>
    <mergeCell ref="A5:D5"/>
    <mergeCell ref="A6:D6"/>
    <mergeCell ref="A7:D7"/>
    <mergeCell ref="H8:I8"/>
    <mergeCell ref="H9:I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Лихвен 2016г.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2019-01-18T12:55:47Z</dcterms:modified>
</cp:coreProperties>
</file>