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6992" windowHeight="7750"/>
  </bookViews>
  <sheets>
    <sheet name="Блб" sheetId="14" r:id="rId1"/>
  </sheets>
  <calcPr calcId="125725"/>
</workbook>
</file>

<file path=xl/calcChain.xml><?xml version="1.0" encoding="utf-8"?>
<calcChain xmlns="http://schemas.openxmlformats.org/spreadsheetml/2006/main">
  <c r="G8" i="14"/>
  <c r="G9"/>
  <c r="G10"/>
  <c r="G11"/>
  <c r="G12"/>
  <c r="G13"/>
  <c r="G14"/>
  <c r="G15"/>
  <c r="G16"/>
  <c r="G17"/>
  <c r="G18"/>
  <c r="G19"/>
  <c r="G20"/>
  <c r="G21"/>
  <c r="G22"/>
</calcChain>
</file>

<file path=xl/sharedStrings.xml><?xml version="1.0" encoding="utf-8"?>
<sst xmlns="http://schemas.openxmlformats.org/spreadsheetml/2006/main" count="44" uniqueCount="22">
  <si>
    <t>дата</t>
  </si>
  <si>
    <t>влак №</t>
  </si>
  <si>
    <t>участък</t>
  </si>
  <si>
    <t>км</t>
  </si>
  <si>
    <t>Гс</t>
  </si>
  <si>
    <t>Прр</t>
  </si>
  <si>
    <t>Ац</t>
  </si>
  <si>
    <t>Блб</t>
  </si>
  <si>
    <t>Ву</t>
  </si>
  <si>
    <t>Рн</t>
  </si>
  <si>
    <t>СПРАВКА</t>
  </si>
  <si>
    <t>за заявени и неизползвани утвърдени в ГДВ  трасета</t>
  </si>
  <si>
    <t>за превозвач "ТБД - Товарни превози" ЕАД</t>
  </si>
  <si>
    <t>лв</t>
  </si>
  <si>
    <t>общо лв.</t>
  </si>
  <si>
    <t>Изготвил: ……………………</t>
  </si>
  <si>
    <t>Приел:……………………………</t>
  </si>
  <si>
    <t>/ Стоян Иванов Николов /</t>
  </si>
  <si>
    <t>/…………………………………………………../</t>
  </si>
  <si>
    <t>от товарни влакове</t>
  </si>
  <si>
    <t>по вина на Мина Бели брег АД</t>
  </si>
  <si>
    <t xml:space="preserve"> през месец Юни 2018 г.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</si>
</sst>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50">
    <xf numFmtId="0" fontId="0" fillId="0" borderId="0" xfId="0"/>
    <xf numFmtId="0" fontId="2" fillId="0" borderId="0" xfId="0" applyFont="1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4" fillId="0" borderId="0" xfId="0" applyFont="1" applyAlignment="1" applyProtection="1">
      <protection hidden="1"/>
    </xf>
    <xf numFmtId="0" fontId="5" fillId="0" borderId="0" xfId="0" applyFont="1" applyAlignment="1" applyProtection="1">
      <protection hidden="1"/>
    </xf>
    <xf numFmtId="0" fontId="6" fillId="0" borderId="0" xfId="0" applyFont="1" applyAlignment="1"/>
    <xf numFmtId="0" fontId="7" fillId="0" borderId="0" xfId="0" applyFont="1" applyBorder="1" applyAlignment="1" applyProtection="1">
      <alignment vertical="center"/>
      <protection hidden="1"/>
    </xf>
    <xf numFmtId="0" fontId="8" fillId="0" borderId="1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2" fontId="9" fillId="0" borderId="11" xfId="0" applyNumberFormat="1" applyFont="1" applyBorder="1" applyAlignment="1" applyProtection="1">
      <alignment horizontal="center" vertical="center" wrapText="1"/>
      <protection hidden="1"/>
    </xf>
    <xf numFmtId="16" fontId="0" fillId="0" borderId="13" xfId="0" applyNumberFormat="1" applyFill="1" applyBorder="1" applyAlignment="1">
      <alignment horizontal="center" vertical="center"/>
    </xf>
    <xf numFmtId="2" fontId="9" fillId="0" borderId="15" xfId="0" applyNumberFormat="1" applyFont="1" applyBorder="1" applyAlignment="1" applyProtection="1">
      <alignment horizontal="center" vertical="center" wrapText="1"/>
      <protection hidden="1"/>
    </xf>
    <xf numFmtId="16" fontId="0" fillId="0" borderId="4" xfId="0" applyNumberFormat="1" applyFill="1" applyBorder="1" applyAlignment="1">
      <alignment vertical="center"/>
    </xf>
    <xf numFmtId="16" fontId="2" fillId="0" borderId="4" xfId="0" applyNumberFormat="1" applyFont="1" applyFill="1" applyBorder="1" applyAlignment="1">
      <alignment horizontal="center" vertical="center"/>
    </xf>
    <xf numFmtId="2" fontId="9" fillId="0" borderId="12" xfId="0" applyNumberFormat="1" applyFont="1" applyBorder="1" applyAlignment="1" applyProtection="1">
      <alignment horizontal="center" vertical="center" wrapText="1"/>
      <protection hidden="1"/>
    </xf>
    <xf numFmtId="0" fontId="3" fillId="3" borderId="2" xfId="0" applyFont="1" applyFill="1" applyBorder="1" applyAlignment="1">
      <alignment horizontal="center" vertical="center" wrapText="1"/>
    </xf>
    <xf numFmtId="16" fontId="13" fillId="0" borderId="0" xfId="1" applyNumberFormat="1" applyFont="1" applyFill="1" applyBorder="1" applyAlignment="1">
      <alignment vertical="center"/>
    </xf>
    <xf numFmtId="16" fontId="14" fillId="0" borderId="0" xfId="1" applyNumberFormat="1" applyFont="1" applyFill="1" applyBorder="1" applyAlignment="1">
      <alignment horizontal="center" vertical="center"/>
    </xf>
    <xf numFmtId="2" fontId="9" fillId="0" borderId="0" xfId="1" applyNumberFormat="1" applyFont="1" applyBorder="1" applyAlignment="1" applyProtection="1">
      <alignment horizontal="center" vertical="center" wrapText="1"/>
      <protection hidden="1"/>
    </xf>
    <xf numFmtId="0" fontId="11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16" fillId="0" borderId="0" xfId="0" applyFont="1"/>
    <xf numFmtId="0" fontId="10" fillId="0" borderId="0" xfId="1" applyFont="1" applyAlignment="1">
      <alignment horizontal="left"/>
    </xf>
    <xf numFmtId="0" fontId="9" fillId="0" borderId="0" xfId="1" applyNumberFormat="1" applyFont="1" applyAlignment="1">
      <alignment horizontal="left"/>
    </xf>
    <xf numFmtId="0" fontId="12" fillId="0" borderId="0" xfId="1" applyAlignment="1"/>
    <xf numFmtId="0" fontId="9" fillId="0" borderId="0" xfId="1" applyFont="1" applyAlignment="1"/>
    <xf numFmtId="0" fontId="12" fillId="0" borderId="0" xfId="1"/>
    <xf numFmtId="0" fontId="10" fillId="0" borderId="0" xfId="1" applyFont="1" applyAlignment="1"/>
    <xf numFmtId="0" fontId="1" fillId="2" borderId="16" xfId="1" applyFont="1" applyFill="1" applyBorder="1" applyAlignment="1">
      <alignment horizontal="center" vertical="center"/>
    </xf>
    <xf numFmtId="0" fontId="1" fillId="2" borderId="14" xfId="1" applyFont="1" applyFill="1" applyBorder="1" applyAlignment="1">
      <alignment horizontal="center" vertical="center"/>
    </xf>
    <xf numFmtId="0" fontId="1" fillId="2" borderId="19" xfId="1" applyFont="1" applyFill="1" applyBorder="1" applyAlignment="1">
      <alignment horizontal="center" vertical="center"/>
    </xf>
    <xf numFmtId="0" fontId="1" fillId="2" borderId="17" xfId="1" applyFont="1" applyFill="1" applyBorder="1" applyAlignment="1">
      <alignment horizontal="center" vertical="center"/>
    </xf>
    <xf numFmtId="0" fontId="1" fillId="2" borderId="18" xfId="1" applyFont="1" applyFill="1" applyBorder="1" applyAlignment="1">
      <alignment horizontal="center" vertical="center"/>
    </xf>
    <xf numFmtId="0" fontId="4" fillId="0" borderId="3" xfId="1" applyFont="1" applyBorder="1" applyAlignment="1" applyProtection="1">
      <alignment horizontal="center"/>
      <protection hidden="1"/>
    </xf>
    <xf numFmtId="0" fontId="4" fillId="0" borderId="4" xfId="1" applyFont="1" applyBorder="1" applyAlignment="1" applyProtection="1">
      <alignment horizontal="center"/>
      <protection hidden="1"/>
    </xf>
    <xf numFmtId="0" fontId="4" fillId="0" borderId="5" xfId="1" applyFont="1" applyBorder="1" applyAlignment="1" applyProtection="1">
      <alignment horizontal="center"/>
      <protection hidden="1"/>
    </xf>
    <xf numFmtId="0" fontId="5" fillId="0" borderId="6" xfId="1" applyFont="1" applyBorder="1" applyAlignment="1" applyProtection="1">
      <alignment horizontal="center"/>
      <protection hidden="1"/>
    </xf>
    <xf numFmtId="0" fontId="5" fillId="0" borderId="0" xfId="1" applyFont="1" applyBorder="1" applyAlignment="1" applyProtection="1">
      <alignment horizontal="center"/>
      <protection hidden="1"/>
    </xf>
    <xf numFmtId="0" fontId="5" fillId="0" borderId="7" xfId="1" applyFont="1" applyBorder="1" applyAlignment="1" applyProtection="1">
      <alignment horizontal="center"/>
      <protection hidden="1"/>
    </xf>
    <xf numFmtId="0" fontId="6" fillId="0" borderId="6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7" fillId="0" borderId="8" xfId="1" applyFont="1" applyBorder="1" applyAlignment="1" applyProtection="1">
      <alignment horizontal="center" vertical="center"/>
      <protection hidden="1"/>
    </xf>
    <xf numFmtId="0" fontId="7" fillId="0" borderId="9" xfId="1" applyFont="1" applyBorder="1" applyAlignment="1" applyProtection="1">
      <alignment horizontal="center" vertical="center"/>
      <protection hidden="1"/>
    </xf>
    <xf numFmtId="0" fontId="7" fillId="0" borderId="10" xfId="1" applyFont="1" applyBorder="1" applyAlignment="1" applyProtection="1">
      <alignment horizontal="center" vertical="center"/>
      <protection hidden="1"/>
    </xf>
  </cellXfs>
  <cellStyles count="2">
    <cellStyle name="Нормален" xfId="0" builtinId="0"/>
    <cellStyle name="Нормален 2" xfId="1"/>
  </cellStyles>
  <dxfs count="0"/>
  <tableStyles count="0" defaultTableStyle="TableStyleMedium2" defaultPivotStyle="PivotStyleMedium9"/>
  <colors>
    <mruColors>
      <color rgb="FF1DFF1D"/>
      <color rgb="FFF22EA3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48"/>
  <sheetViews>
    <sheetView tabSelected="1" workbookViewId="0">
      <selection activeCell="J21" sqref="J21"/>
    </sheetView>
  </sheetViews>
  <sheetFormatPr defaultRowHeight="15.05"/>
  <cols>
    <col min="1" max="1" width="5" customWidth="1"/>
    <col min="3" max="3" width="11" customWidth="1"/>
    <col min="6" max="6" width="10.33203125" customWidth="1"/>
    <col min="7" max="7" width="21.5546875" customWidth="1"/>
  </cols>
  <sheetData>
    <row r="1" spans="2:13" ht="17.7">
      <c r="B1" s="38" t="s">
        <v>10</v>
      </c>
      <c r="C1" s="39"/>
      <c r="D1" s="39"/>
      <c r="E1" s="39"/>
      <c r="F1" s="39"/>
      <c r="G1" s="40"/>
      <c r="H1" s="7"/>
      <c r="I1" s="7"/>
      <c r="K1" s="7"/>
      <c r="L1" s="7"/>
      <c r="M1" s="7"/>
    </row>
    <row r="2" spans="2:13" ht="15.75">
      <c r="B2" s="41" t="s">
        <v>11</v>
      </c>
      <c r="C2" s="42"/>
      <c r="D2" s="42"/>
      <c r="E2" s="42"/>
      <c r="F2" s="42"/>
      <c r="G2" s="43"/>
      <c r="H2" s="8"/>
      <c r="I2" s="8"/>
      <c r="K2" s="8"/>
      <c r="L2" s="8"/>
      <c r="M2" s="8"/>
    </row>
    <row r="3" spans="2:13" ht="15.75">
      <c r="B3" s="41" t="s">
        <v>19</v>
      </c>
      <c r="C3" s="42"/>
      <c r="D3" s="42"/>
      <c r="E3" s="42"/>
      <c r="F3" s="42"/>
      <c r="G3" s="43"/>
      <c r="H3" s="8"/>
      <c r="I3" s="8"/>
      <c r="K3" s="8"/>
      <c r="L3" s="8"/>
      <c r="M3" s="8"/>
    </row>
    <row r="4" spans="2:13" ht="15.75">
      <c r="B4" s="41" t="s">
        <v>20</v>
      </c>
      <c r="C4" s="42"/>
      <c r="D4" s="42"/>
      <c r="E4" s="42"/>
      <c r="F4" s="42"/>
      <c r="G4" s="43"/>
      <c r="H4" s="8"/>
      <c r="I4" s="8"/>
      <c r="K4" s="8"/>
      <c r="L4" s="8"/>
      <c r="M4" s="8"/>
    </row>
    <row r="5" spans="2:13" ht="15.75">
      <c r="B5" s="44" t="s">
        <v>21</v>
      </c>
      <c r="C5" s="45"/>
      <c r="D5" s="45"/>
      <c r="E5" s="45"/>
      <c r="F5" s="45"/>
      <c r="G5" s="46"/>
      <c r="H5" s="9"/>
      <c r="I5" s="9"/>
      <c r="K5" s="9"/>
      <c r="L5" s="9"/>
      <c r="M5" s="9"/>
    </row>
    <row r="6" spans="2:13" ht="15.75" thickBot="1">
      <c r="B6" s="47" t="s">
        <v>12</v>
      </c>
      <c r="C6" s="48"/>
      <c r="D6" s="48"/>
      <c r="E6" s="48"/>
      <c r="F6" s="48"/>
      <c r="G6" s="49"/>
      <c r="H6" s="10"/>
      <c r="I6" s="10"/>
      <c r="K6" s="10"/>
      <c r="L6" s="10"/>
      <c r="M6" s="10"/>
    </row>
    <row r="7" spans="2:13" ht="16.399999999999999" thickBot="1">
      <c r="B7" s="33" t="s">
        <v>0</v>
      </c>
      <c r="C7" s="34" t="s">
        <v>1</v>
      </c>
      <c r="D7" s="36" t="s">
        <v>2</v>
      </c>
      <c r="E7" s="37"/>
      <c r="F7" s="34" t="s">
        <v>3</v>
      </c>
      <c r="G7" s="35" t="s">
        <v>13</v>
      </c>
      <c r="H7" s="1"/>
    </row>
    <row r="8" spans="2:13">
      <c r="B8" s="15">
        <v>43263</v>
      </c>
      <c r="C8" s="20">
        <v>50519</v>
      </c>
      <c r="D8" s="2" t="s">
        <v>8</v>
      </c>
      <c r="E8" s="2" t="s">
        <v>4</v>
      </c>
      <c r="F8" s="2">
        <v>107.542</v>
      </c>
      <c r="G8" s="16">
        <f t="shared" ref="G8:G21" si="0">F8*0.2425</f>
        <v>26.078935000000001</v>
      </c>
    </row>
    <row r="9" spans="2:13">
      <c r="B9" s="15">
        <v>43264</v>
      </c>
      <c r="C9" s="4">
        <v>12501</v>
      </c>
      <c r="D9" s="3" t="s">
        <v>7</v>
      </c>
      <c r="E9" s="2" t="s">
        <v>6</v>
      </c>
      <c r="F9" s="2">
        <v>11.202</v>
      </c>
      <c r="G9" s="14">
        <f t="shared" si="0"/>
        <v>2.716485</v>
      </c>
    </row>
    <row r="10" spans="2:13">
      <c r="B10" s="15">
        <v>43264</v>
      </c>
      <c r="C10" s="5">
        <v>12503</v>
      </c>
      <c r="D10" s="2" t="s">
        <v>7</v>
      </c>
      <c r="E10" s="3" t="s">
        <v>6</v>
      </c>
      <c r="F10" s="2">
        <v>11.202</v>
      </c>
      <c r="G10" s="14">
        <f t="shared" si="0"/>
        <v>2.716485</v>
      </c>
    </row>
    <row r="11" spans="2:13">
      <c r="B11" s="15">
        <v>43266</v>
      </c>
      <c r="C11" s="5">
        <v>50519</v>
      </c>
      <c r="D11" s="2" t="s">
        <v>8</v>
      </c>
      <c r="E11" s="3" t="s">
        <v>4</v>
      </c>
      <c r="F11" s="3">
        <v>107.542</v>
      </c>
      <c r="G11" s="14">
        <f t="shared" si="0"/>
        <v>26.078935000000001</v>
      </c>
    </row>
    <row r="12" spans="2:13">
      <c r="B12" s="15">
        <v>43267</v>
      </c>
      <c r="C12" s="5">
        <v>12501</v>
      </c>
      <c r="D12" s="3" t="s">
        <v>7</v>
      </c>
      <c r="E12" s="2" t="s">
        <v>6</v>
      </c>
      <c r="F12" s="2">
        <v>11.202</v>
      </c>
      <c r="G12" s="14">
        <f t="shared" si="0"/>
        <v>2.716485</v>
      </c>
    </row>
    <row r="13" spans="2:13">
      <c r="B13" s="15">
        <v>43267</v>
      </c>
      <c r="C13" s="5">
        <v>50519</v>
      </c>
      <c r="D13" s="3" t="s">
        <v>8</v>
      </c>
      <c r="E13" s="3" t="s">
        <v>4</v>
      </c>
      <c r="F13" s="3">
        <v>107.542</v>
      </c>
      <c r="G13" s="14">
        <f t="shared" si="0"/>
        <v>26.078935000000001</v>
      </c>
    </row>
    <row r="14" spans="2:13">
      <c r="B14" s="15">
        <v>43268</v>
      </c>
      <c r="C14" s="4">
        <v>12501</v>
      </c>
      <c r="D14" s="11" t="s">
        <v>7</v>
      </c>
      <c r="E14" s="12" t="s">
        <v>6</v>
      </c>
      <c r="F14" s="12">
        <v>11.202</v>
      </c>
      <c r="G14" s="14">
        <f t="shared" si="0"/>
        <v>2.716485</v>
      </c>
    </row>
    <row r="15" spans="2:13">
      <c r="B15" s="15">
        <v>43268</v>
      </c>
      <c r="C15" s="4">
        <v>12503</v>
      </c>
      <c r="D15" s="11" t="s">
        <v>7</v>
      </c>
      <c r="E15" s="13" t="s">
        <v>6</v>
      </c>
      <c r="F15" s="12">
        <v>11.202</v>
      </c>
      <c r="G15" s="14">
        <f t="shared" si="0"/>
        <v>2.716485</v>
      </c>
    </row>
    <row r="16" spans="2:13">
      <c r="B16" s="15">
        <v>43268</v>
      </c>
      <c r="C16" s="4">
        <v>50511</v>
      </c>
      <c r="D16" s="11" t="s">
        <v>7</v>
      </c>
      <c r="E16" s="13" t="s">
        <v>5</v>
      </c>
      <c r="F16" s="13">
        <v>84.343999999999994</v>
      </c>
      <c r="G16" s="14">
        <f t="shared" si="0"/>
        <v>20.453419999999998</v>
      </c>
    </row>
    <row r="17" spans="2:10">
      <c r="B17" s="15">
        <v>43268</v>
      </c>
      <c r="C17" s="4">
        <v>50519</v>
      </c>
      <c r="D17" s="11" t="s">
        <v>7</v>
      </c>
      <c r="E17" s="13" t="s">
        <v>4</v>
      </c>
      <c r="F17" s="13">
        <v>146.179</v>
      </c>
      <c r="G17" s="14">
        <f t="shared" si="0"/>
        <v>35.448407500000002</v>
      </c>
    </row>
    <row r="18" spans="2:10">
      <c r="B18" s="15">
        <v>43269</v>
      </c>
      <c r="C18" s="4">
        <v>50511</v>
      </c>
      <c r="D18" s="3" t="s">
        <v>7</v>
      </c>
      <c r="E18" s="2" t="s">
        <v>5</v>
      </c>
      <c r="F18" s="2">
        <v>84.343999999999994</v>
      </c>
      <c r="G18" s="14">
        <f t="shared" si="0"/>
        <v>20.453419999999998</v>
      </c>
    </row>
    <row r="19" spans="2:10">
      <c r="B19" s="15">
        <v>43272</v>
      </c>
      <c r="C19" s="5">
        <v>50519</v>
      </c>
      <c r="D19" s="3" t="s">
        <v>9</v>
      </c>
      <c r="E19" s="3" t="s">
        <v>4</v>
      </c>
      <c r="F19" s="3">
        <v>75.16</v>
      </c>
      <c r="G19" s="14">
        <f t="shared" si="0"/>
        <v>18.226299999999998</v>
      </c>
    </row>
    <row r="20" spans="2:10">
      <c r="B20" s="15">
        <v>43273</v>
      </c>
      <c r="C20" s="5">
        <v>50511</v>
      </c>
      <c r="D20" s="3" t="s">
        <v>6</v>
      </c>
      <c r="E20" s="2" t="s">
        <v>5</v>
      </c>
      <c r="F20" s="2">
        <v>73.141999999999996</v>
      </c>
      <c r="G20" s="14">
        <f t="shared" si="0"/>
        <v>17.736934999999999</v>
      </c>
    </row>
    <row r="21" spans="2:10" ht="15.75" thickBot="1">
      <c r="B21" s="15">
        <v>43277</v>
      </c>
      <c r="C21" s="4">
        <v>12503</v>
      </c>
      <c r="D21" s="3" t="s">
        <v>7</v>
      </c>
      <c r="E21" s="2" t="s">
        <v>6</v>
      </c>
      <c r="F21" s="2">
        <v>11.202</v>
      </c>
      <c r="G21" s="14">
        <f t="shared" si="0"/>
        <v>2.716485</v>
      </c>
      <c r="H21" s="6"/>
      <c r="I21" s="6"/>
      <c r="J21" s="6"/>
    </row>
    <row r="22" spans="2:10" ht="15.75" thickBot="1">
      <c r="B22" s="17"/>
      <c r="C22" s="17"/>
      <c r="D22" s="17"/>
      <c r="E22" s="17"/>
      <c r="F22" s="18" t="s">
        <v>14</v>
      </c>
      <c r="G22" s="19">
        <f>SUM(G8:G21)</f>
        <v>206.8541975</v>
      </c>
      <c r="H22" s="6"/>
      <c r="I22" s="6"/>
      <c r="J22" s="6"/>
    </row>
    <row r="23" spans="2:10">
      <c r="B23" s="21"/>
      <c r="C23" s="21"/>
      <c r="D23" s="21"/>
      <c r="E23" s="21"/>
      <c r="F23" s="22"/>
      <c r="G23" s="23"/>
      <c r="H23" s="6"/>
      <c r="I23" s="6"/>
      <c r="J23" s="6"/>
    </row>
    <row r="24" spans="2:10">
      <c r="B24" s="21"/>
      <c r="C24" s="21"/>
      <c r="D24" s="21"/>
      <c r="E24" s="21"/>
      <c r="F24" s="22"/>
      <c r="G24" s="23"/>
      <c r="H24" s="6"/>
      <c r="I24" s="6"/>
      <c r="J24" s="6"/>
    </row>
    <row r="25" spans="2:10">
      <c r="B25" s="24" t="s">
        <v>15</v>
      </c>
      <c r="C25" s="25"/>
      <c r="D25" s="26"/>
      <c r="E25" s="27" t="s">
        <v>16</v>
      </c>
      <c r="F25" s="28"/>
      <c r="G25" s="29"/>
      <c r="H25" s="6"/>
      <c r="I25" s="6"/>
      <c r="J25" s="6"/>
    </row>
    <row r="26" spans="2:10">
      <c r="B26" s="30" t="s">
        <v>17</v>
      </c>
      <c r="C26" s="30"/>
      <c r="D26" s="26"/>
      <c r="E26" s="31" t="s">
        <v>18</v>
      </c>
      <c r="F26" s="31"/>
      <c r="G26" s="31"/>
      <c r="H26" s="6"/>
      <c r="I26" s="6"/>
      <c r="J26" s="6"/>
    </row>
    <row r="27" spans="2:10">
      <c r="B27" s="32"/>
      <c r="C27" s="32"/>
      <c r="D27" s="32"/>
      <c r="E27" s="32"/>
      <c r="F27" s="28"/>
      <c r="G27" s="29"/>
      <c r="H27" s="6"/>
      <c r="I27" s="6"/>
      <c r="J27" s="6"/>
    </row>
    <row r="28" spans="2:10">
      <c r="H28" s="6"/>
      <c r="I28" s="6"/>
      <c r="J28" s="6"/>
    </row>
    <row r="29" spans="2:10">
      <c r="H29" s="6"/>
      <c r="I29" s="6"/>
      <c r="J29" s="6"/>
    </row>
    <row r="30" spans="2:10">
      <c r="H30" s="6"/>
      <c r="I30" s="6"/>
      <c r="J30" s="6"/>
    </row>
    <row r="31" spans="2:10">
      <c r="H31" s="6"/>
      <c r="I31" s="6"/>
      <c r="J31" s="6"/>
    </row>
    <row r="32" spans="2:10">
      <c r="H32" s="6"/>
      <c r="I32" s="6"/>
      <c r="J32" s="6"/>
    </row>
    <row r="33" spans="8:10">
      <c r="H33" s="6"/>
      <c r="I33" s="6"/>
      <c r="J33" s="6"/>
    </row>
    <row r="34" spans="8:10">
      <c r="H34" s="6"/>
      <c r="I34" s="6"/>
      <c r="J34" s="6"/>
    </row>
    <row r="35" spans="8:10">
      <c r="H35" s="6"/>
      <c r="I35" s="6"/>
      <c r="J35" s="6"/>
    </row>
    <row r="36" spans="8:10">
      <c r="H36" s="6"/>
      <c r="I36" s="6"/>
      <c r="J36" s="6"/>
    </row>
    <row r="37" spans="8:10">
      <c r="H37" s="6"/>
      <c r="I37" s="6"/>
      <c r="J37" s="6"/>
    </row>
    <row r="38" spans="8:10">
      <c r="H38" s="6"/>
      <c r="I38" s="6"/>
      <c r="J38" s="6"/>
    </row>
    <row r="39" spans="8:10">
      <c r="H39" s="6"/>
      <c r="I39" s="6"/>
      <c r="J39" s="6"/>
    </row>
    <row r="40" spans="8:10">
      <c r="H40" s="6"/>
      <c r="I40" s="6"/>
      <c r="J40" s="6"/>
    </row>
    <row r="41" spans="8:10">
      <c r="H41" s="6"/>
      <c r="I41" s="6"/>
      <c r="J41" s="6"/>
    </row>
    <row r="42" spans="8:10">
      <c r="H42" s="6"/>
      <c r="I42" s="6"/>
      <c r="J42" s="6"/>
    </row>
    <row r="43" spans="8:10">
      <c r="H43" s="6"/>
      <c r="I43" s="6"/>
      <c r="J43" s="6"/>
    </row>
    <row r="44" spans="8:10">
      <c r="H44" s="6"/>
      <c r="I44" s="6"/>
      <c r="J44" s="6"/>
    </row>
    <row r="45" spans="8:10">
      <c r="H45" s="6"/>
      <c r="I45" s="6"/>
      <c r="J45" s="6"/>
    </row>
    <row r="46" spans="8:10">
      <c r="H46" s="6"/>
    </row>
    <row r="47" spans="8:10">
      <c r="H47" s="6"/>
    </row>
    <row r="48" spans="8:10">
      <c r="H48" s="6"/>
    </row>
  </sheetData>
  <mergeCells count="7">
    <mergeCell ref="D7:E7"/>
    <mergeCell ref="B1:G1"/>
    <mergeCell ref="B2:G2"/>
    <mergeCell ref="B3:G3"/>
    <mergeCell ref="B4:G4"/>
    <mergeCell ref="B5:G5"/>
    <mergeCell ref="B6:G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Блб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2018-07-13T07:05:55Z</dcterms:modified>
</cp:coreProperties>
</file>