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60" windowWidth="16665" windowHeight="9555" activeTab="3"/>
  </bookViews>
  <sheets>
    <sheet name="м 12" sheetId="1" r:id="rId1"/>
    <sheet name="01-10.12.20" sheetId="2" r:id="rId2"/>
    <sheet name="11-20.12" sheetId="8" r:id="rId3"/>
    <sheet name="21-31.12.20" sheetId="7" r:id="rId4"/>
  </sheets>
  <calcPr calcId="114210"/>
</workbook>
</file>

<file path=xl/calcChain.xml><?xml version="1.0" encoding="utf-8"?>
<calcChain xmlns="http://schemas.openxmlformats.org/spreadsheetml/2006/main">
  <c r="F10" i="1"/>
  <c r="F12" i="7"/>
  <c r="F8" i="1"/>
  <c r="F7"/>
  <c r="F9"/>
  <c r="F8" i="7"/>
  <c r="F9"/>
  <c r="F10"/>
  <c r="F11"/>
  <c r="F14"/>
  <c r="F16"/>
  <c r="F7" i="2"/>
  <c r="F8"/>
  <c r="F9"/>
  <c r="F7" i="8"/>
  <c r="F8"/>
  <c r="F9"/>
  <c r="F10"/>
  <c r="F10" i="2"/>
</calcChain>
</file>

<file path=xl/sharedStrings.xml><?xml version="1.0" encoding="utf-8"?>
<sst xmlns="http://schemas.openxmlformats.org/spreadsheetml/2006/main" count="83" uniqueCount="31">
  <si>
    <t>№</t>
  </si>
  <si>
    <t>Стока/Услуга</t>
  </si>
  <si>
    <t>Мярка</t>
  </si>
  <si>
    <t>Ед. цена без ДДС</t>
  </si>
  <si>
    <t>MWh</t>
  </si>
  <si>
    <t>Клиент</t>
  </si>
  <si>
    <t>ТОПЛОФИКАЦИЯ БУРГАС ЕАД</t>
  </si>
  <si>
    <t>Договор № ТИ 0106/0056 от 30.09.2019г.;</t>
  </si>
  <si>
    <t xml:space="preserve"> СПРАВКА към фактура №</t>
  </si>
  <si>
    <t>година</t>
  </si>
  <si>
    <t>Стойност в лева</t>
  </si>
  <si>
    <t>Стойност без ДДС</t>
  </si>
  <si>
    <t>ПРИЕЛ:.............................................................................      ПРЕДАЛ:инж.Стоян Иванов Николов.........................</t>
  </si>
  <si>
    <t xml:space="preserve">               /трите имена и подпис/</t>
  </si>
  <si>
    <t xml:space="preserve">Количество </t>
  </si>
  <si>
    <t>GJ</t>
  </si>
  <si>
    <t>Стойност с  ДДС</t>
  </si>
  <si>
    <t>Количество</t>
  </si>
  <si>
    <t xml:space="preserve">освободени количества от акциз </t>
  </si>
  <si>
    <t>Пренос природен газ</t>
  </si>
  <si>
    <t xml:space="preserve">Пренос природен газ </t>
  </si>
  <si>
    <t xml:space="preserve">Пренос на природен газ </t>
  </si>
  <si>
    <t>Пренос на природен газ на вход</t>
  </si>
  <si>
    <t>Капацитет годишен на вход</t>
  </si>
  <si>
    <t xml:space="preserve">Акциз за стопански нужди </t>
  </si>
  <si>
    <t>Капацитет годишен</t>
  </si>
  <si>
    <t>Капацитет месечен</t>
  </si>
  <si>
    <t>капацитет месечен</t>
  </si>
  <si>
    <t>Доставка на природен газ на линия C059P02 за период 01-10.12</t>
  </si>
  <si>
    <t>Доставка на природен газ на линия C059P02 за период 11.12 - 20.12.20</t>
  </si>
  <si>
    <t>Доставка на природен газ на линия C059P02 за период от 21-31.12.2020</t>
  </si>
</sst>
</file>

<file path=xl/styles.xml><?xml version="1.0" encoding="utf-8"?>
<styleSheet xmlns="http://schemas.openxmlformats.org/spreadsheetml/2006/main">
  <numFmts count="6">
    <numFmt numFmtId="44" formatCode="_-* #,##0.00\ &quot;лв.&quot;_-;\-* #,##0.00\ &quot;лв.&quot;_-;_-* &quot;-&quot;??\ &quot;лв.&quot;_-;_-@_-"/>
    <numFmt numFmtId="164" formatCode="0.000"/>
    <numFmt numFmtId="165" formatCode="0.0000"/>
    <numFmt numFmtId="166" formatCode="#,##0.00\ &quot;лв.&quot;"/>
    <numFmt numFmtId="167" formatCode="0.000000"/>
    <numFmt numFmtId="168" formatCode="0.00000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4" fontId="0" fillId="0" borderId="1" xfId="1" applyNumberFormat="1" applyFon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/>
    <xf numFmtId="166" fontId="0" fillId="0" borderId="0" xfId="0" applyNumberFormat="1"/>
    <xf numFmtId="167" fontId="0" fillId="0" borderId="1" xfId="0" applyNumberFormat="1" applyBorder="1"/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1" xfId="0" applyFill="1" applyBorder="1"/>
    <xf numFmtId="2" fontId="0" fillId="0" borderId="1" xfId="0" applyNumberFormat="1" applyBorder="1"/>
    <xf numFmtId="168" fontId="0" fillId="0" borderId="1" xfId="0" applyNumberFormat="1" applyBorder="1"/>
    <xf numFmtId="0" fontId="0" fillId="0" borderId="0" xfId="0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11" sqref="F11"/>
    </sheetView>
  </sheetViews>
  <sheetFormatPr defaultRowHeight="15"/>
  <cols>
    <col min="1" max="1" width="6.28515625" customWidth="1"/>
    <col min="2" max="2" width="40" customWidth="1"/>
    <col min="3" max="3" width="14.5703125" customWidth="1"/>
    <col min="4" max="4" width="16" customWidth="1"/>
    <col min="5" max="6" width="13.42578125" customWidth="1"/>
    <col min="7" max="7" width="14.140625" customWidth="1"/>
    <col min="8" max="8" width="12.140625" customWidth="1"/>
    <col min="9" max="9" width="10.42578125" customWidth="1"/>
  </cols>
  <sheetData>
    <row r="1" spans="1:7" ht="15.75">
      <c r="A1" s="2" t="s">
        <v>5</v>
      </c>
      <c r="B1" s="2" t="s">
        <v>6</v>
      </c>
    </row>
    <row r="2" spans="1:7" ht="15.75">
      <c r="A2" s="2"/>
      <c r="B2" s="2"/>
      <c r="C2" s="2"/>
      <c r="D2" s="2"/>
      <c r="E2" s="2"/>
    </row>
    <row r="3" spans="1:7" ht="15.75">
      <c r="B3" s="3" t="s">
        <v>8</v>
      </c>
      <c r="C3" s="4">
        <v>3000000356</v>
      </c>
      <c r="D3" s="5">
        <v>44167</v>
      </c>
      <c r="E3" s="6" t="s">
        <v>9</v>
      </c>
      <c r="F3" s="2"/>
    </row>
    <row r="6" spans="1:7" ht="41.25" customHeight="1">
      <c r="A6" s="7" t="s">
        <v>0</v>
      </c>
      <c r="B6" s="7" t="s">
        <v>1</v>
      </c>
      <c r="C6" s="7" t="s">
        <v>2</v>
      </c>
      <c r="D6" s="8" t="s">
        <v>14</v>
      </c>
      <c r="E6" s="1" t="s">
        <v>3</v>
      </c>
      <c r="F6" s="1" t="s">
        <v>10</v>
      </c>
    </row>
    <row r="7" spans="1:7">
      <c r="A7" s="7">
        <v>1</v>
      </c>
      <c r="B7" s="17" t="s">
        <v>25</v>
      </c>
      <c r="C7" s="7" t="s">
        <v>4</v>
      </c>
      <c r="D7" s="12">
        <v>950</v>
      </c>
      <c r="E7" s="15">
        <v>62.753382999999999</v>
      </c>
      <c r="F7" s="10">
        <f>D7*E7</f>
        <v>59615.71385</v>
      </c>
    </row>
    <row r="8" spans="1:7">
      <c r="A8" s="7">
        <v>2</v>
      </c>
      <c r="B8" s="17" t="s">
        <v>26</v>
      </c>
      <c r="C8" s="7" t="s">
        <v>4</v>
      </c>
      <c r="D8" s="12">
        <v>410</v>
      </c>
      <c r="E8" s="15">
        <v>127.1463</v>
      </c>
      <c r="F8" s="10">
        <f>D8*E8</f>
        <v>52129.983</v>
      </c>
    </row>
    <row r="9" spans="1:7">
      <c r="A9" s="7"/>
      <c r="B9" s="11" t="s">
        <v>11</v>
      </c>
      <c r="C9" s="7"/>
      <c r="D9" s="12"/>
      <c r="E9" s="7"/>
      <c r="F9" s="10">
        <f>F7+F8</f>
        <v>111745.69685000001</v>
      </c>
    </row>
    <row r="10" spans="1:7">
      <c r="B10" s="18" t="s">
        <v>16</v>
      </c>
      <c r="C10" s="7"/>
      <c r="D10" s="7"/>
      <c r="E10" s="7"/>
      <c r="F10" s="19">
        <f>F9*1.2</f>
        <v>134094.83622</v>
      </c>
    </row>
    <row r="12" spans="1:7">
      <c r="A12" s="21" t="s">
        <v>7</v>
      </c>
      <c r="B12" s="21"/>
      <c r="C12" s="21"/>
      <c r="D12" s="21"/>
      <c r="E12" s="21"/>
      <c r="F12" s="21"/>
      <c r="G12" s="21"/>
    </row>
    <row r="14" spans="1:7">
      <c r="A14" t="s">
        <v>12</v>
      </c>
    </row>
    <row r="15" spans="1:7">
      <c r="B15" t="s">
        <v>13</v>
      </c>
    </row>
  </sheetData>
  <mergeCells count="1">
    <mergeCell ref="A12:G12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7" sqref="E7:E8"/>
    </sheetView>
  </sheetViews>
  <sheetFormatPr defaultRowHeight="15"/>
  <cols>
    <col min="1" max="1" width="8" customWidth="1"/>
    <col min="2" max="2" width="43.85546875" customWidth="1"/>
    <col min="3" max="3" width="13.5703125" customWidth="1"/>
    <col min="4" max="4" width="16" customWidth="1"/>
    <col min="5" max="5" width="10.140625" customWidth="1"/>
    <col min="6" max="6" width="16.42578125" customWidth="1"/>
  </cols>
  <sheetData>
    <row r="1" spans="1:7" ht="15.75">
      <c r="A1" s="2" t="s">
        <v>5</v>
      </c>
      <c r="B1" s="2" t="s">
        <v>6</v>
      </c>
    </row>
    <row r="2" spans="1:7" ht="15.75">
      <c r="A2" s="2"/>
      <c r="B2" s="2"/>
      <c r="C2" s="2"/>
      <c r="D2" s="2"/>
      <c r="E2" s="2"/>
    </row>
    <row r="3" spans="1:7" ht="15.75">
      <c r="B3" s="3" t="s">
        <v>8</v>
      </c>
      <c r="C3" s="4">
        <v>3000000</v>
      </c>
      <c r="D3" s="5"/>
      <c r="E3" s="6" t="s">
        <v>9</v>
      </c>
      <c r="F3" s="2"/>
    </row>
    <row r="6" spans="1:7" ht="41.25" customHeight="1">
      <c r="A6" s="7" t="s">
        <v>0</v>
      </c>
      <c r="B6" s="7" t="s">
        <v>1</v>
      </c>
      <c r="C6" s="7" t="s">
        <v>2</v>
      </c>
      <c r="D6" s="8" t="s">
        <v>14</v>
      </c>
      <c r="E6" s="1" t="s">
        <v>3</v>
      </c>
      <c r="F6" s="1" t="s">
        <v>10</v>
      </c>
    </row>
    <row r="7" spans="1:7" ht="30">
      <c r="A7" s="7">
        <v>1</v>
      </c>
      <c r="B7" s="8" t="s">
        <v>28</v>
      </c>
      <c r="C7" s="7" t="s">
        <v>4</v>
      </c>
      <c r="D7" s="12"/>
      <c r="E7" s="13"/>
      <c r="F7" s="9">
        <f>D7*E7</f>
        <v>0</v>
      </c>
    </row>
    <row r="8" spans="1:7">
      <c r="A8" s="7">
        <v>2</v>
      </c>
      <c r="B8" s="8" t="s">
        <v>19</v>
      </c>
      <c r="C8" s="7" t="s">
        <v>4</v>
      </c>
      <c r="D8" s="12"/>
      <c r="E8" s="20"/>
      <c r="F8" s="9">
        <f>D8*E8</f>
        <v>0</v>
      </c>
    </row>
    <row r="9" spans="1:7">
      <c r="A9" s="7"/>
      <c r="B9" s="11" t="s">
        <v>11</v>
      </c>
      <c r="C9" s="7"/>
      <c r="D9" s="12"/>
      <c r="E9" s="7"/>
      <c r="F9" s="10">
        <f>F7+F8</f>
        <v>0</v>
      </c>
    </row>
    <row r="10" spans="1:7">
      <c r="F10" s="14">
        <f>F9*1.2</f>
        <v>0</v>
      </c>
    </row>
    <row r="12" spans="1:7">
      <c r="A12" s="21" t="s">
        <v>7</v>
      </c>
      <c r="B12" s="21"/>
      <c r="C12" s="21"/>
      <c r="D12" s="21"/>
      <c r="E12" s="21"/>
      <c r="F12" s="21"/>
      <c r="G12" s="21"/>
    </row>
    <row r="14" spans="1:7">
      <c r="A14" t="s">
        <v>12</v>
      </c>
    </row>
    <row r="15" spans="1:7">
      <c r="B15" t="s">
        <v>13</v>
      </c>
    </row>
  </sheetData>
  <mergeCells count="1">
    <mergeCell ref="A12:G12"/>
  </mergeCells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8" sqref="B8"/>
    </sheetView>
  </sheetViews>
  <sheetFormatPr defaultRowHeight="15"/>
  <cols>
    <col min="1" max="1" width="8.140625" customWidth="1"/>
    <col min="2" max="2" width="42.140625" customWidth="1"/>
    <col min="3" max="3" width="13.28515625" customWidth="1"/>
    <col min="4" max="4" width="15.5703125" customWidth="1"/>
    <col min="6" max="6" width="17.42578125" customWidth="1"/>
  </cols>
  <sheetData>
    <row r="1" spans="1:7" ht="15.75">
      <c r="A1" s="2" t="s">
        <v>5</v>
      </c>
      <c r="B1" s="2" t="s">
        <v>6</v>
      </c>
    </row>
    <row r="2" spans="1:7" ht="15.75">
      <c r="A2" s="2"/>
      <c r="B2" s="2"/>
      <c r="C2" s="2"/>
      <c r="D2" s="2"/>
      <c r="E2" s="2"/>
    </row>
    <row r="3" spans="1:7" ht="15.75">
      <c r="B3" s="3" t="s">
        <v>8</v>
      </c>
      <c r="C3" s="4">
        <v>3000000</v>
      </c>
      <c r="D3" s="5"/>
      <c r="E3" s="6" t="s">
        <v>9</v>
      </c>
      <c r="F3" s="2"/>
    </row>
    <row r="6" spans="1:7" ht="41.25" customHeight="1">
      <c r="A6" s="7" t="s">
        <v>0</v>
      </c>
      <c r="B6" s="7" t="s">
        <v>1</v>
      </c>
      <c r="C6" s="7" t="s">
        <v>2</v>
      </c>
      <c r="D6" s="8" t="s">
        <v>17</v>
      </c>
      <c r="E6" s="1" t="s">
        <v>3</v>
      </c>
      <c r="F6" s="1" t="s">
        <v>10</v>
      </c>
    </row>
    <row r="7" spans="1:7" ht="30">
      <c r="A7" s="7">
        <v>1</v>
      </c>
      <c r="B7" s="8" t="s">
        <v>29</v>
      </c>
      <c r="C7" s="7" t="s">
        <v>4</v>
      </c>
      <c r="D7" s="12"/>
      <c r="E7" s="13"/>
      <c r="F7" s="9">
        <f>D7*E7</f>
        <v>0</v>
      </c>
    </row>
    <row r="8" spans="1:7">
      <c r="A8" s="7">
        <v>2</v>
      </c>
      <c r="B8" s="8" t="s">
        <v>20</v>
      </c>
      <c r="C8" s="7" t="s">
        <v>4</v>
      </c>
      <c r="D8" s="12"/>
      <c r="E8" s="13"/>
      <c r="F8" s="9">
        <f>D8*E8</f>
        <v>0</v>
      </c>
    </row>
    <row r="9" spans="1:7">
      <c r="A9" s="7"/>
      <c r="B9" s="11" t="s">
        <v>11</v>
      </c>
      <c r="C9" s="7"/>
      <c r="D9" s="12"/>
      <c r="E9" s="7"/>
      <c r="F9" s="10">
        <f>F7+F8</f>
        <v>0</v>
      </c>
    </row>
    <row r="10" spans="1:7">
      <c r="F10" s="14">
        <f>F9*1.2</f>
        <v>0</v>
      </c>
    </row>
    <row r="12" spans="1:7">
      <c r="A12" s="21" t="s">
        <v>7</v>
      </c>
      <c r="B12" s="21"/>
      <c r="C12" s="21"/>
      <c r="D12" s="21"/>
      <c r="E12" s="21"/>
      <c r="F12" s="21"/>
      <c r="G12" s="21"/>
    </row>
    <row r="14" spans="1:7">
      <c r="A14" t="s">
        <v>12</v>
      </c>
    </row>
    <row r="15" spans="1:7">
      <c r="B15" t="s">
        <v>13</v>
      </c>
    </row>
  </sheetData>
  <mergeCells count="1">
    <mergeCell ref="A12:G12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G21"/>
  <sheetViews>
    <sheetView tabSelected="1" workbookViewId="0">
      <selection activeCell="B9" sqref="B9"/>
    </sheetView>
  </sheetViews>
  <sheetFormatPr defaultRowHeight="15"/>
  <cols>
    <col min="2" max="2" width="41.85546875" customWidth="1"/>
    <col min="3" max="3" width="13.5703125" customWidth="1"/>
    <col min="4" max="4" width="11.85546875" customWidth="1"/>
    <col min="6" max="6" width="15.7109375" customWidth="1"/>
  </cols>
  <sheetData>
    <row r="2" spans="1:6" ht="15.75">
      <c r="A2" s="2" t="s">
        <v>5</v>
      </c>
      <c r="B2" s="2" t="s">
        <v>6</v>
      </c>
    </row>
    <row r="3" spans="1:6" ht="15.75">
      <c r="A3" s="2"/>
      <c r="B3" s="2"/>
      <c r="C3" s="2"/>
      <c r="D3" s="2"/>
      <c r="E3" s="2"/>
    </row>
    <row r="4" spans="1:6" ht="15.75">
      <c r="B4" s="3" t="s">
        <v>8</v>
      </c>
      <c r="C4" s="4">
        <v>3000000</v>
      </c>
      <c r="D4" s="5"/>
      <c r="E4" s="6" t="s">
        <v>9</v>
      </c>
      <c r="F4" s="2"/>
    </row>
    <row r="7" spans="1:6" ht="30">
      <c r="A7" s="7" t="s">
        <v>0</v>
      </c>
      <c r="B7" s="7" t="s">
        <v>1</v>
      </c>
      <c r="C7" s="7" t="s">
        <v>2</v>
      </c>
      <c r="D7" s="8" t="s">
        <v>14</v>
      </c>
      <c r="E7" s="1" t="s">
        <v>3</v>
      </c>
      <c r="F7" s="1" t="s">
        <v>10</v>
      </c>
    </row>
    <row r="8" spans="1:6" ht="30">
      <c r="A8" s="7">
        <v>1</v>
      </c>
      <c r="B8" s="8" t="s">
        <v>30</v>
      </c>
      <c r="C8" s="7" t="s">
        <v>4</v>
      </c>
      <c r="D8" s="12"/>
      <c r="E8" s="20"/>
      <c r="F8" s="9">
        <f>D8*E8</f>
        <v>0</v>
      </c>
    </row>
    <row r="9" spans="1:6">
      <c r="A9" s="7">
        <v>2</v>
      </c>
      <c r="B9" s="7" t="s">
        <v>21</v>
      </c>
      <c r="C9" s="7" t="s">
        <v>4</v>
      </c>
      <c r="D9" s="12"/>
      <c r="E9" s="20"/>
      <c r="F9" s="9">
        <f>D9*E9</f>
        <v>0</v>
      </c>
    </row>
    <row r="10" spans="1:6">
      <c r="A10" s="7">
        <v>3</v>
      </c>
      <c r="B10" s="7" t="s">
        <v>22</v>
      </c>
      <c r="C10" s="7" t="s">
        <v>4</v>
      </c>
      <c r="D10" s="12"/>
      <c r="E10" s="20"/>
      <c r="F10" s="9">
        <f>D10*E10</f>
        <v>0</v>
      </c>
    </row>
    <row r="11" spans="1:6">
      <c r="A11" s="7">
        <v>4</v>
      </c>
      <c r="B11" s="7" t="s">
        <v>23</v>
      </c>
      <c r="C11" s="7" t="s">
        <v>4</v>
      </c>
      <c r="D11" s="12"/>
      <c r="E11" s="20"/>
      <c r="F11" s="9">
        <f>D11*E11</f>
        <v>0</v>
      </c>
    </row>
    <row r="12" spans="1:6">
      <c r="A12" s="7">
        <v>6</v>
      </c>
      <c r="B12" s="7" t="s">
        <v>27</v>
      </c>
      <c r="C12" s="7" t="s">
        <v>4</v>
      </c>
      <c r="D12" s="12"/>
      <c r="E12" s="20"/>
      <c r="F12" s="9">
        <f>D12*E12</f>
        <v>0</v>
      </c>
    </row>
    <row r="13" spans="1:6">
      <c r="A13" s="7">
        <v>7</v>
      </c>
      <c r="B13" s="7" t="s">
        <v>18</v>
      </c>
      <c r="C13" s="7" t="s">
        <v>15</v>
      </c>
      <c r="D13" s="16"/>
      <c r="E13" s="13"/>
      <c r="F13" s="9">
        <v>0</v>
      </c>
    </row>
    <row r="14" spans="1:6">
      <c r="A14" s="7">
        <v>8</v>
      </c>
      <c r="B14" s="7" t="s">
        <v>24</v>
      </c>
      <c r="C14" s="7" t="s">
        <v>15</v>
      </c>
      <c r="D14" s="16"/>
      <c r="E14" s="13">
        <v>0.6</v>
      </c>
      <c r="F14" s="9">
        <f>D14*E14</f>
        <v>0</v>
      </c>
    </row>
    <row r="15" spans="1:6">
      <c r="A15" s="7"/>
      <c r="B15" s="11" t="s">
        <v>11</v>
      </c>
      <c r="C15" s="7"/>
      <c r="D15" s="12"/>
      <c r="E15" s="7"/>
      <c r="F15" s="10"/>
    </row>
    <row r="16" spans="1:6">
      <c r="F16" s="14">
        <f>F15*1.2</f>
        <v>0</v>
      </c>
    </row>
    <row r="18" spans="1:7">
      <c r="A18" s="21" t="s">
        <v>7</v>
      </c>
      <c r="B18" s="21"/>
      <c r="C18" s="21"/>
      <c r="D18" s="21"/>
      <c r="E18" s="21"/>
      <c r="F18" s="21"/>
      <c r="G18" s="21"/>
    </row>
    <row r="20" spans="1:7">
      <c r="A20" t="s">
        <v>12</v>
      </c>
    </row>
    <row r="21" spans="1:7">
      <c r="B21" t="s">
        <v>13</v>
      </c>
    </row>
  </sheetData>
  <mergeCells count="1">
    <mergeCell ref="A18:G18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м 12</vt:lpstr>
      <vt:lpstr>01-10.12.20</vt:lpstr>
      <vt:lpstr>11-20.12</vt:lpstr>
      <vt:lpstr>21-31.12.20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User1</cp:lastModifiedBy>
  <cp:lastPrinted>2020-11-12T07:07:24Z</cp:lastPrinted>
  <dcterms:created xsi:type="dcterms:W3CDTF">2019-10-11T10:40:22Z</dcterms:created>
  <dcterms:modified xsi:type="dcterms:W3CDTF">2020-12-10T10:08:22Z</dcterms:modified>
</cp:coreProperties>
</file>