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08" sheetId="2" r:id="rId2"/>
    <sheet name="01-10.08" sheetId="3" r:id="rId3"/>
    <sheet name="11-20.08" sheetId="9" r:id="rId4"/>
    <sheet name="21-30.08" sheetId="8" r:id="rId5"/>
  </sheets>
  <calcPr calcId="114210"/>
</workbook>
</file>

<file path=xl/calcChain.xml><?xml version="1.0" encoding="utf-8"?>
<calcChain xmlns="http://schemas.openxmlformats.org/spreadsheetml/2006/main">
  <c r="F8" i="2"/>
  <c r="F14" i="8"/>
  <c r="F13"/>
  <c r="F11"/>
  <c r="F7" i="2"/>
  <c r="F10" i="8"/>
  <c r="F8"/>
  <c r="F9"/>
  <c r="F12"/>
  <c r="F15"/>
  <c r="F17"/>
  <c r="F8" i="10"/>
  <c r="F9"/>
  <c r="F8" i="9"/>
  <c r="F9"/>
  <c r="F11"/>
  <c r="F7" i="3"/>
  <c r="F8"/>
  <c r="F9"/>
</calcChain>
</file>

<file path=xl/sharedStrings.xml><?xml version="1.0" encoding="utf-8"?>
<sst xmlns="http://schemas.openxmlformats.org/spreadsheetml/2006/main" count="102" uniqueCount="34">
  <si>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</si>
  <si>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</si>
  <si>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</si>
  <si>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</si>
  <si>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</si>
  <si>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</si>
  <si>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</si>
  <si>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</si>
  <si>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</si>
  <si>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</si>
  <si>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</si>
  <si>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</si>
  <si>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</si>
  <si>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</si>
  <si>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</si>
  <si>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</si>
  <si>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</si>
  <si>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</si>
  <si>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</si>
  <si>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</si>
  <si>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ТОПЛОФИКАЦИЯ ВЕЛИКО ТЪРНОВО</t>
  </si>
  <si>
    <t>Договор № ТИ 0106/0058 от 21.12.2020г.;</t>
  </si>
  <si>
    <t xml:space="preserve">акциз за стопански нужди 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</si>
  <si>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</si>
  <si>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</si>
  <si>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</si>
  <si>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Превишен капацитет</t>
  </si>
  <si>
    <t>капацитет тримесечен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</si>
  <si>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</si>
  <si>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</si>
  <si>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дневен капацитет </t>
  </si>
  <si>
    <t>освободени количества от акциз</t>
  </si>
  <si>
    <t>разходи по чл 18 от дог</t>
  </si>
  <si>
    <t>бр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</si>
</sst>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6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23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21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10" sqref="F10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3000000826</v>
      </c>
      <c r="D3" s="5">
        <v>44413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15</v>
      </c>
      <c r="E6" s="9" t="s">
        <v>3</v>
      </c>
      <c r="F6" s="12" t="s">
        <v>4</v>
      </c>
    </row>
    <row r="7" spans="1:6">
      <c r="A7" s="7">
        <v>1</v>
      </c>
      <c r="B7" s="32" t="s">
        <v>27</v>
      </c>
      <c r="C7" s="15" t="s">
        <v>5</v>
      </c>
      <c r="D7" s="17">
        <v>150</v>
      </c>
      <c r="E7" s="25">
        <v>60.042499999999997</v>
      </c>
      <c r="F7" s="33">
        <f>D7*E7</f>
        <v>9006.375</v>
      </c>
    </row>
    <row r="8" spans="1:6">
      <c r="A8" s="7"/>
      <c r="B8" s="11" t="s">
        <v>8</v>
      </c>
      <c r="C8" s="7"/>
      <c r="D8" s="10"/>
      <c r="E8" s="26"/>
      <c r="F8" s="24">
        <f>F7</f>
        <v>9006.375</v>
      </c>
    </row>
    <row r="9" spans="1:6">
      <c r="A9" s="7"/>
      <c r="B9" s="11" t="s">
        <v>9</v>
      </c>
      <c r="C9" s="7"/>
      <c r="D9" s="10"/>
      <c r="E9" s="26"/>
      <c r="F9" s="24">
        <v>10807.66</v>
      </c>
    </row>
    <row r="11" spans="1:6">
      <c r="A11" t="s">
        <v>21</v>
      </c>
    </row>
    <row r="13" spans="1:6">
      <c r="A13" t="s">
        <v>28</v>
      </c>
    </row>
    <row r="14" spans="1:6">
      <c r="B14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1" sqref="F11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3000000843</v>
      </c>
      <c r="D3" s="5">
        <v>44419</v>
      </c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15</v>
      </c>
      <c r="E6" s="9"/>
      <c r="F6" s="12" t="s">
        <v>4</v>
      </c>
    </row>
    <row r="7" spans="1:6" ht="30">
      <c r="A7" s="7">
        <v>1</v>
      </c>
      <c r="B7" s="9" t="s">
        <v>24</v>
      </c>
      <c r="C7" s="7" t="s">
        <v>5</v>
      </c>
      <c r="D7" s="27">
        <v>273.22399999999999</v>
      </c>
      <c r="E7" s="13">
        <v>57.02</v>
      </c>
      <c r="F7" s="14">
        <f>D7*E7</f>
        <v>15579.232480000001</v>
      </c>
    </row>
    <row r="8" spans="1:6">
      <c r="A8" s="7">
        <v>2</v>
      </c>
      <c r="B8" s="9" t="s">
        <v>17</v>
      </c>
      <c r="C8" s="7" t="s">
        <v>5</v>
      </c>
      <c r="D8" s="27">
        <v>273.22399999999999</v>
      </c>
      <c r="E8" s="29">
        <v>0.64959999999999996</v>
      </c>
      <c r="F8" s="16">
        <f>D8*E8</f>
        <v>177.48631039999998</v>
      </c>
    </row>
    <row r="9" spans="1:6">
      <c r="A9" s="7"/>
      <c r="B9" s="11" t="s">
        <v>8</v>
      </c>
      <c r="C9" s="7"/>
      <c r="D9" s="10"/>
      <c r="E9" s="7"/>
      <c r="F9" s="31">
        <f>F7+F8</f>
        <v>15756.7187904</v>
      </c>
    </row>
    <row r="10" spans="1:6">
      <c r="A10" s="7"/>
      <c r="B10" s="11" t="s">
        <v>9</v>
      </c>
      <c r="C10" s="7"/>
      <c r="D10" s="10"/>
      <c r="E10" s="7"/>
      <c r="F10" s="18">
        <v>18908.060000000001</v>
      </c>
    </row>
    <row r="12" spans="1:6">
      <c r="A12" t="s">
        <v>11</v>
      </c>
    </row>
    <row r="15" spans="1:6">
      <c r="A15" t="s">
        <v>29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3000000868</v>
      </c>
      <c r="D4" s="5">
        <v>44429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24</v>
      </c>
      <c r="C8" s="7" t="s">
        <v>5</v>
      </c>
      <c r="D8" s="27">
        <v>0.21099999999999999</v>
      </c>
      <c r="E8" s="19">
        <v>57.02</v>
      </c>
      <c r="F8" s="14">
        <f>D8*E8</f>
        <v>12.031220000000001</v>
      </c>
    </row>
    <row r="9" spans="1:6">
      <c r="A9" s="7">
        <v>2</v>
      </c>
      <c r="B9" s="9" t="s">
        <v>18</v>
      </c>
      <c r="C9" s="7" t="s">
        <v>5</v>
      </c>
      <c r="D9" s="27">
        <v>0.21099999999999999</v>
      </c>
      <c r="E9" s="19">
        <v>0.64959999999999996</v>
      </c>
      <c r="F9" s="16">
        <f>D9*E9</f>
        <v>0.13706559999999998</v>
      </c>
    </row>
    <row r="10" spans="1:6">
      <c r="A10" s="7"/>
      <c r="B10" s="11" t="s">
        <v>8</v>
      </c>
      <c r="C10" s="7"/>
      <c r="D10" s="10"/>
      <c r="E10" s="7"/>
      <c r="F10" s="18">
        <v>12.17</v>
      </c>
    </row>
    <row r="11" spans="1:6">
      <c r="A11" s="7"/>
      <c r="B11" s="11" t="s">
        <v>9</v>
      </c>
      <c r="C11" s="7"/>
      <c r="D11" s="10"/>
      <c r="E11" s="7"/>
      <c r="F11" s="18">
        <f>F10*1.2</f>
        <v>14.603999999999999</v>
      </c>
    </row>
    <row r="13" spans="1:6">
      <c r="A13" t="s">
        <v>21</v>
      </c>
    </row>
    <row r="16" spans="1:6">
      <c r="A16" t="s">
        <v>29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F16" sqref="F16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24</v>
      </c>
      <c r="C8" s="7" t="s">
        <v>5</v>
      </c>
      <c r="D8" s="28"/>
      <c r="E8" s="19"/>
      <c r="F8" s="14">
        <f t="shared" ref="F8:F15" si="0">D8*E8</f>
        <v>0</v>
      </c>
    </row>
    <row r="9" spans="1:6">
      <c r="A9" s="7">
        <v>2</v>
      </c>
      <c r="B9" s="11" t="s">
        <v>19</v>
      </c>
      <c r="C9" s="7" t="s">
        <v>5</v>
      </c>
      <c r="D9" s="28"/>
      <c r="E9" s="30"/>
      <c r="F9" s="14">
        <f t="shared" si="0"/>
        <v>0</v>
      </c>
    </row>
    <row r="10" spans="1:6">
      <c r="A10" s="7">
        <v>3</v>
      </c>
      <c r="B10" s="11" t="s">
        <v>26</v>
      </c>
      <c r="C10" s="7" t="s">
        <v>5</v>
      </c>
      <c r="D10" s="28"/>
      <c r="E10" s="30"/>
      <c r="F10" s="16">
        <f t="shared" si="0"/>
        <v>0</v>
      </c>
    </row>
    <row r="11" spans="1:6">
      <c r="A11" s="7">
        <v>4</v>
      </c>
      <c r="B11" s="11" t="s">
        <v>30</v>
      </c>
      <c r="C11" s="7" t="s">
        <v>5</v>
      </c>
      <c r="D11" s="28"/>
      <c r="E11" s="30"/>
      <c r="F11" s="16">
        <f t="shared" si="0"/>
        <v>0</v>
      </c>
    </row>
    <row r="12" spans="1:6">
      <c r="A12" s="7">
        <v>5</v>
      </c>
      <c r="B12" s="11" t="s">
        <v>22</v>
      </c>
      <c r="C12" s="7" t="s">
        <v>16</v>
      </c>
      <c r="D12" s="19"/>
      <c r="E12" s="21"/>
      <c r="F12" s="16">
        <f t="shared" si="0"/>
        <v>0</v>
      </c>
    </row>
    <row r="13" spans="1:6">
      <c r="A13" s="7">
        <v>6</v>
      </c>
      <c r="B13" s="11" t="s">
        <v>31</v>
      </c>
      <c r="C13" s="7" t="s">
        <v>16</v>
      </c>
      <c r="D13" s="19"/>
      <c r="E13" s="21"/>
      <c r="F13" s="16">
        <f t="shared" si="0"/>
        <v>0</v>
      </c>
    </row>
    <row r="14" spans="1:6">
      <c r="A14" s="7">
        <v>7</v>
      </c>
      <c r="B14" s="11" t="s">
        <v>32</v>
      </c>
      <c r="C14" s="7" t="s">
        <v>33</v>
      </c>
      <c r="D14" s="19"/>
      <c r="E14" s="21"/>
      <c r="F14" s="16">
        <f>D14*E14</f>
        <v>0</v>
      </c>
    </row>
    <row r="15" spans="1:6">
      <c r="A15" s="7">
        <v>8</v>
      </c>
      <c r="B15" s="11" t="s">
        <v>25</v>
      </c>
      <c r="C15" s="7" t="s">
        <v>5</v>
      </c>
      <c r="D15" s="19"/>
      <c r="E15" s="21"/>
      <c r="F15" s="16">
        <f t="shared" si="0"/>
        <v>0</v>
      </c>
    </row>
    <row r="16" spans="1:6">
      <c r="A16" s="7"/>
      <c r="B16" s="11" t="s">
        <v>8</v>
      </c>
      <c r="C16" s="7"/>
      <c r="D16" s="20"/>
      <c r="E16" s="7"/>
      <c r="F16" s="18"/>
    </row>
    <row r="17" spans="1:6">
      <c r="A17" s="7"/>
      <c r="B17" s="11" t="s">
        <v>9</v>
      </c>
      <c r="C17" s="7"/>
      <c r="D17" s="10"/>
      <c r="E17" s="7"/>
      <c r="F17" s="18">
        <f>F16*1.2</f>
        <v>0</v>
      </c>
    </row>
    <row r="19" spans="1:6">
      <c r="A19" t="s">
        <v>21</v>
      </c>
    </row>
    <row r="22" spans="1:6">
      <c r="A22" t="s">
        <v>29</v>
      </c>
    </row>
    <row r="23" spans="1:6">
      <c r="B23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08</vt:lpstr>
      <vt:lpstr>01-10.08</vt:lpstr>
      <vt:lpstr>11-20.08</vt:lpstr>
      <vt:lpstr>21-30.08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2021-08-23T12:19:23Z</cp:lastPrinted>
  <dcterms:created xsi:type="dcterms:W3CDTF">2019-10-09T06:16:32Z</dcterms:created>
  <dcterms:modified xsi:type="dcterms:W3CDTF">2021-08-23T12:33:42Z</dcterms:modified>
</cp:coreProperties>
</file>