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4" sheetId="2" r:id="rId2"/>
    <sheet name="01-10.04" sheetId="3" r:id="rId3"/>
    <sheet name="11-20.04" sheetId="9" r:id="rId4"/>
    <sheet name="21-31.04" sheetId="8" r:id="rId5"/>
  </sheets>
  <calcPr calcId="114210"/>
</workbook>
</file>

<file path=xl/calcChain.xml><?xml version="1.0" encoding="utf-8"?>
<calcChain xmlns="http://schemas.openxmlformats.org/spreadsheetml/2006/main">
  <c r="F8" i="8"/>
  <c r="F9"/>
  <c r="F10"/>
  <c r="F11"/>
  <c r="F12"/>
  <c r="F13"/>
  <c r="F7" i="2"/>
  <c r="F8"/>
  <c r="F9"/>
  <c r="F14" i="8"/>
  <c r="F8" i="10"/>
  <c r="F9"/>
  <c r="F8" i="9"/>
  <c r="F9"/>
  <c r="F11"/>
  <c r="F7" i="3"/>
  <c r="F8"/>
  <c r="F9"/>
  <c r="F10"/>
</calcChain>
</file>

<file path=xl/sharedStrings.xml><?xml version="1.0" encoding="utf-8"?>
<sst xmlns="http://schemas.openxmlformats.org/spreadsheetml/2006/main" count="96" uniqueCount="30">
  <si>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</si>
  <si>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</si>
  <si>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</si>
  <si>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</si>
  <si>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</si>
  <si>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</si>
  <si>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</si>
  <si>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</si>
  <si>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</si>
  <si>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</si>
  <si>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</si>
  <si>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</si>
  <si>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</si>
  <si>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</si>
  <si>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</si>
  <si>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</si>
  <si>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</si>
  <si>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</si>
  <si>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</si>
  <si>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</si>
  <si>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</si>
  <si>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</si>
  <si>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</si>
  <si>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</si>
  <si>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</si>
  <si>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</si>
  <si>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</si>
  <si>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</si>
  <si>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</si>
  <si>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Доставка на природен газ на линия C033P01 за период 01-04-20.04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</si>
</sst>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26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24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3000000590</v>
      </c>
      <c r="D3" s="5">
        <v>44291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230</v>
      </c>
      <c r="E7" s="25">
        <v>36.279600000000002</v>
      </c>
      <c r="F7" s="23">
        <f>D7*E7</f>
        <v>8344.3080000000009</v>
      </c>
    </row>
    <row r="8" spans="1:6">
      <c r="A8" s="7"/>
      <c r="B8" s="11" t="s">
        <v>8</v>
      </c>
      <c r="C8" s="7"/>
      <c r="D8" s="10"/>
      <c r="E8" s="26"/>
      <c r="F8" s="24">
        <f>F7</f>
        <v>8344.3080000000009</v>
      </c>
    </row>
    <row r="9" spans="1:6">
      <c r="A9" s="7"/>
      <c r="B9" s="11" t="s">
        <v>9</v>
      </c>
      <c r="C9" s="7"/>
      <c r="D9" s="10"/>
      <c r="E9" s="26"/>
      <c r="F9" s="24">
        <f>F8*1.2</f>
        <v>10013.169600000001</v>
      </c>
    </row>
    <row r="11" spans="1:6">
      <c r="A11" t="s">
        <v>24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7" sqref="B7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27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18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8</v>
      </c>
      <c r="C9" s="7"/>
      <c r="D9" s="10"/>
      <c r="E9" s="7"/>
      <c r="F9" s="31">
        <f>F7+F8</f>
        <v>0</v>
      </c>
    </row>
    <row r="10" spans="1:6">
      <c r="A10" s="7"/>
      <c r="B10" s="11" t="s">
        <v>9</v>
      </c>
      <c r="C10" s="7"/>
      <c r="D10" s="10"/>
      <c r="E10" s="7"/>
      <c r="F10" s="18">
        <f>F9*1.2</f>
        <v>0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3000000603</v>
      </c>
      <c r="D4" s="5">
        <v>44307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29</v>
      </c>
      <c r="C8" s="7" t="s">
        <v>5</v>
      </c>
      <c r="D8" s="27">
        <v>4283.3879999999999</v>
      </c>
      <c r="E8" s="19">
        <v>33.19</v>
      </c>
      <c r="F8" s="14">
        <f>D8*E8</f>
        <v>142165.64771999998</v>
      </c>
    </row>
    <row r="9" spans="1:6">
      <c r="A9" s="7">
        <v>2</v>
      </c>
      <c r="B9" s="9" t="s">
        <v>19</v>
      </c>
      <c r="C9" s="7" t="s">
        <v>5</v>
      </c>
      <c r="D9" s="27">
        <v>4283.3879999999999</v>
      </c>
      <c r="E9" s="19">
        <v>0.39229999999999998</v>
      </c>
      <c r="F9" s="16">
        <f>D9*E9</f>
        <v>1680.3731123999999</v>
      </c>
    </row>
    <row r="10" spans="1:6">
      <c r="A10" s="7"/>
      <c r="B10" s="11" t="s">
        <v>8</v>
      </c>
      <c r="C10" s="7"/>
      <c r="D10" s="10"/>
      <c r="E10" s="7"/>
      <c r="F10" s="18">
        <v>143846.01999999999</v>
      </c>
    </row>
    <row r="11" spans="1:6">
      <c r="A11" s="7"/>
      <c r="B11" s="11" t="s">
        <v>9</v>
      </c>
      <c r="C11" s="7"/>
      <c r="D11" s="10"/>
      <c r="E11" s="7"/>
      <c r="F11" s="18">
        <f>F10*1.2</f>
        <v>172615.22399999999</v>
      </c>
    </row>
    <row r="13" spans="1:6">
      <c r="A13" t="s">
        <v>24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E12" sqref="E12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8"/>
      <c r="E8" s="19"/>
      <c r="F8" s="14">
        <f>D8*E8</f>
        <v>0</v>
      </c>
    </row>
    <row r="9" spans="1:6">
      <c r="A9" s="7">
        <v>3</v>
      </c>
      <c r="B9" s="11" t="s">
        <v>20</v>
      </c>
      <c r="C9" s="7" t="s">
        <v>5</v>
      </c>
      <c r="D9" s="28"/>
      <c r="E9" s="30"/>
      <c r="F9" s="14">
        <f>D9*E9</f>
        <v>0</v>
      </c>
    </row>
    <row r="10" spans="1:6">
      <c r="A10" s="7">
        <v>4</v>
      </c>
      <c r="B10" s="11" t="s">
        <v>22</v>
      </c>
      <c r="C10" s="7" t="s">
        <v>5</v>
      </c>
      <c r="D10" s="28"/>
      <c r="E10" s="30"/>
      <c r="F10" s="16">
        <f>D10*E10</f>
        <v>0</v>
      </c>
    </row>
    <row r="11" spans="1:6">
      <c r="A11" s="7">
        <v>5</v>
      </c>
      <c r="B11" s="11" t="s">
        <v>25</v>
      </c>
      <c r="C11" s="7" t="s">
        <v>17</v>
      </c>
      <c r="D11" s="19"/>
      <c r="E11" s="21">
        <v>0.6</v>
      </c>
      <c r="F11" s="16">
        <f>D11*E11</f>
        <v>0</v>
      </c>
    </row>
    <row r="12" spans="1:6">
      <c r="A12" s="7">
        <v>6</v>
      </c>
      <c r="B12" s="11" t="s">
        <v>28</v>
      </c>
      <c r="C12" s="7" t="s">
        <v>5</v>
      </c>
      <c r="D12" s="19"/>
      <c r="E12" s="21"/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F8+F9+F10+F11+F12</f>
        <v>0</v>
      </c>
    </row>
    <row r="14" spans="1:6">
      <c r="A14" s="7"/>
      <c r="B14" s="11" t="s">
        <v>9</v>
      </c>
      <c r="C14" s="7"/>
      <c r="D14" s="10"/>
      <c r="E14" s="7"/>
      <c r="F14" s="18">
        <f>F13*1.2</f>
        <v>0</v>
      </c>
    </row>
    <row r="16" spans="1:6">
      <c r="A16" t="s">
        <v>24</v>
      </c>
    </row>
    <row r="19" spans="1:2">
      <c r="A19" t="s">
        <v>14</v>
      </c>
    </row>
    <row r="20" spans="1:2">
      <c r="B20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04</vt:lpstr>
      <vt:lpstr>01-10.04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2021-04-09T11:12:39Z</cp:lastPrinted>
  <dcterms:created xsi:type="dcterms:W3CDTF">2019-10-09T06:16:32Z</dcterms:created>
  <dcterms:modified xsi:type="dcterms:W3CDTF">2021-04-21T12:15:51Z</dcterms:modified>
</cp:coreProperties>
</file>