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Тази_работна_книга" defaultThemeVersion="124226"/>
  <bookViews>
    <workbookView xWindow="0" yWindow="41" windowWidth="7485" windowHeight="4143"/>
  </bookViews>
  <sheets>
    <sheet name="ОБОРОТНА ВЕДОМОСТ" sheetId="1" r:id="rId1"/>
  </sheets>
  <calcPr calcId="125725"/>
</workbook>
</file>

<file path=xl/calcChain.xml><?xml version="1.0" encoding="utf-8"?>
<calcChain xmlns="http://schemas.openxmlformats.org/spreadsheetml/2006/main">
  <c r="D34" i="1"/>
  <c r="D40"/>
  <c r="D42" l="1"/>
</calcChain>
</file>

<file path=xl/sharedStrings.xml><?xml version="1.0" encoding="utf-8"?>
<sst xmlns="http://schemas.openxmlformats.org/spreadsheetml/2006/main" count="46" uniqueCount="46">
  <si>
    <t>Т И Б И Е Л        Е О О Д</t>
  </si>
  <si>
    <t>РАЗШИФРОВКА КЪМ АКТИВА НА БАЛАНСА</t>
  </si>
  <si>
    <t>сметка</t>
  </si>
  <si>
    <t xml:space="preserve"> Наименование на контрагента</t>
  </si>
  <si>
    <t>сума в хил. лева</t>
  </si>
  <si>
    <t>КЛИЕНТИ</t>
  </si>
  <si>
    <t xml:space="preserve">БРИКЕЛ ЕАД               </t>
  </si>
  <si>
    <t xml:space="preserve">ХИЙТ ЕНЕРДЖИ ЕООД        </t>
  </si>
  <si>
    <t xml:space="preserve">МАРИЦА ЕНЕРДЖИ ЕООД      </t>
  </si>
  <si>
    <t xml:space="preserve">     Общо за сметка 411- клиенти</t>
  </si>
  <si>
    <t>ШИФЪР</t>
  </si>
  <si>
    <t>Съставител: ЖАНА ГЪЛЪБОВА………………………………….</t>
  </si>
  <si>
    <t>Ръководител: ДИМИТЪР ИВАНОВ……………………………..</t>
  </si>
  <si>
    <t xml:space="preserve">Вземания от клиенти </t>
  </si>
  <si>
    <t xml:space="preserve"> НА  ВЗЕМАНИЯ ОТ КЛИЕНТИ</t>
  </si>
  <si>
    <t xml:space="preserve">ТЕЦ БОБОВ ДОЛ ЕАД        </t>
  </si>
  <si>
    <t xml:space="preserve">МИНА СТАНЯНЦИ АД         </t>
  </si>
  <si>
    <t xml:space="preserve">МИНА БЕЛИ БРЕГ АД        </t>
  </si>
  <si>
    <t xml:space="preserve">ФУНДАМЕНТАЛ ЕООД         </t>
  </si>
  <si>
    <t xml:space="preserve">ТЕЦ МАРИЦА 3 АД          </t>
  </si>
  <si>
    <t xml:space="preserve">ТОПЛОФИКАЦИЯ СЛИВЕН ЕАД  </t>
  </si>
  <si>
    <t xml:space="preserve">ТОПЛОФИКАЦИЯ ПЕРНИК АД   </t>
  </si>
  <si>
    <t xml:space="preserve">ТОПЛОФИКАЦИЯ РУСЕ АД     </t>
  </si>
  <si>
    <t xml:space="preserve">ГЛОБАЛ ЕКСПРЕС ЕООД      </t>
  </si>
  <si>
    <t xml:space="preserve">СА.И.Е. ЕООД             </t>
  </si>
  <si>
    <t xml:space="preserve">ТРАШ ЕКО ПАК ЕООД        </t>
  </si>
  <si>
    <t xml:space="preserve">ТОПЛОФИКАЦИЯ ПЛЕВЕН АД   </t>
  </si>
  <si>
    <t xml:space="preserve">ТОПЛОФИКАЦИЯ ВРАЦА ЕАД   </t>
  </si>
  <si>
    <t xml:space="preserve">ТОПЛОФИКАЦИЯ БУРГАС ЕАД  </t>
  </si>
  <si>
    <t xml:space="preserve">БУЛГАРТРАНСГАЗ ЕАД       </t>
  </si>
  <si>
    <t>ТОПЛОФИКАЦИЯ - ВТ АД</t>
  </si>
  <si>
    <t xml:space="preserve">ДОСТАВЧИЦИ ПО АВАНСИ </t>
  </si>
  <si>
    <t xml:space="preserve">     Общо за сметка 402-Доставчици по аванси</t>
  </si>
  <si>
    <t>ТРАШ РЕСУРС ЕООД</t>
  </si>
  <si>
    <t>BURSA ROMANIA</t>
  </si>
  <si>
    <t>MYTILINEOS</t>
  </si>
  <si>
    <t>WARTSILA</t>
  </si>
  <si>
    <t>до 30 дни</t>
  </si>
  <si>
    <t>до 60</t>
  </si>
  <si>
    <t>до 90</t>
  </si>
  <si>
    <t>до 180</t>
  </si>
  <si>
    <t>над 1 год.</t>
  </si>
  <si>
    <t>NORM POWER SYSTEMS</t>
  </si>
  <si>
    <t>ТРАШ ЕНЕРДЖИ ЕООД</t>
  </si>
  <si>
    <t>ИНЖ ПРОДЖЕК КОНСУЛТ ЕООД</t>
  </si>
  <si>
    <t>КЪМ 31.03.2023 ГОДИНА</t>
  </si>
</sst>
</file>

<file path=xl/styles.xml><?xml version="1.0" encoding="utf-8"?>
<styleSheet xmlns="http://schemas.openxmlformats.org/spreadsheetml/2006/main">
  <fonts count="12">
    <font>
      <sz val="10"/>
      <color indexed="8"/>
      <name val="MS Sans Serif"/>
      <charset val="204"/>
    </font>
    <font>
      <sz val="10"/>
      <color indexed="8"/>
      <name val="MS Sans Serif"/>
      <family val="2"/>
      <charset val="204"/>
    </font>
    <font>
      <sz val="10"/>
      <name val="Timok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i/>
      <sz val="2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5.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3">
    <xf numFmtId="0" fontId="0" fillId="0" borderId="0" xfId="0" applyNumberFormat="1" applyFill="1" applyBorder="1" applyAlignment="1" applyProtection="1"/>
    <xf numFmtId="0" fontId="3" fillId="2" borderId="0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>
      <alignment horizontal="center"/>
    </xf>
    <xf numFmtId="1" fontId="3" fillId="2" borderId="0" xfId="0" applyNumberFormat="1" applyFont="1" applyFill="1" applyBorder="1" applyAlignment="1" applyProtection="1"/>
    <xf numFmtId="0" fontId="0" fillId="2" borderId="0" xfId="0" applyNumberFormat="1" applyFill="1" applyBorder="1" applyAlignment="1" applyProtection="1"/>
    <xf numFmtId="0" fontId="4" fillId="2" borderId="0" xfId="2" applyNumberFormat="1" applyFont="1" applyFill="1" applyBorder="1" applyAlignment="1" applyProtection="1">
      <alignment horizontal="centerContinuous" wrapText="1"/>
    </xf>
    <xf numFmtId="0" fontId="4" fillId="2" borderId="0" xfId="0" applyNumberFormat="1" applyFont="1" applyFill="1" applyBorder="1" applyAlignment="1" applyProtection="1">
      <alignment horizontal="centerContinuous" wrapText="1"/>
    </xf>
    <xf numFmtId="1" fontId="4" fillId="2" borderId="0" xfId="0" applyNumberFormat="1" applyFont="1" applyFill="1" applyBorder="1" applyAlignment="1" applyProtection="1">
      <alignment horizontal="centerContinuous" wrapText="1"/>
    </xf>
    <xf numFmtId="0" fontId="4" fillId="2" borderId="0" xfId="2" applyNumberFormat="1" applyFont="1" applyFill="1" applyBorder="1" applyAlignment="1" applyProtection="1">
      <alignment wrapText="1"/>
    </xf>
    <xf numFmtId="0" fontId="4" fillId="2" borderId="0" xfId="0" applyNumberFormat="1" applyFont="1" applyFill="1" applyBorder="1" applyAlignment="1" applyProtection="1">
      <alignment wrapText="1"/>
    </xf>
    <xf numFmtId="1" fontId="4" fillId="2" borderId="0" xfId="0" applyNumberFormat="1" applyFont="1" applyFill="1" applyBorder="1" applyAlignment="1" applyProtection="1">
      <alignment wrapText="1"/>
    </xf>
    <xf numFmtId="0" fontId="3" fillId="3" borderId="0" xfId="1" applyFont="1" applyFill="1" applyBorder="1" applyAlignment="1" applyProtection="1">
      <alignment horizontal="centerContinuous" vertical="top" wrapText="1"/>
    </xf>
    <xf numFmtId="0" fontId="3" fillId="2" borderId="0" xfId="0" applyNumberFormat="1" applyFont="1" applyFill="1" applyBorder="1" applyAlignment="1" applyProtection="1">
      <alignment horizontal="centerContinuous" wrapText="1"/>
    </xf>
    <xf numFmtId="1" fontId="3" fillId="2" borderId="0" xfId="0" applyNumberFormat="1" applyFont="1" applyFill="1" applyBorder="1" applyAlignment="1" applyProtection="1">
      <alignment horizontal="centerContinuous" wrapText="1"/>
    </xf>
    <xf numFmtId="0" fontId="9" fillId="2" borderId="0" xfId="0" applyNumberFormat="1" applyFont="1" applyFill="1" applyBorder="1" applyAlignment="1" applyProtection="1"/>
    <xf numFmtId="0" fontId="9" fillId="2" borderId="0" xfId="0" applyNumberFormat="1" applyFont="1" applyFill="1" applyBorder="1" applyAlignment="1" applyProtection="1">
      <alignment horizontal="center"/>
    </xf>
    <xf numFmtId="0" fontId="10" fillId="2" borderId="0" xfId="0" applyFont="1" applyFill="1" applyAlignment="1">
      <alignment vertical="center"/>
    </xf>
    <xf numFmtId="0" fontId="3" fillId="2" borderId="1" xfId="0" applyNumberFormat="1" applyFont="1" applyFill="1" applyBorder="1" applyAlignment="1" applyProtection="1"/>
    <xf numFmtId="1" fontId="3" fillId="2" borderId="1" xfId="0" applyNumberFormat="1" applyFont="1" applyFill="1" applyBorder="1" applyAlignment="1" applyProtection="1"/>
    <xf numFmtId="0" fontId="9" fillId="2" borderId="1" xfId="0" applyNumberFormat="1" applyFont="1" applyFill="1" applyBorder="1" applyAlignment="1" applyProtection="1">
      <alignment horizontal="center"/>
    </xf>
    <xf numFmtId="0" fontId="9" fillId="2" borderId="1" xfId="0" applyNumberFormat="1" applyFont="1" applyFill="1" applyBorder="1" applyAlignment="1" applyProtection="1"/>
    <xf numFmtId="1" fontId="9" fillId="2" borderId="1" xfId="0" applyNumberFormat="1" applyFont="1" applyFill="1" applyBorder="1" applyAlignment="1" applyProtection="1"/>
    <xf numFmtId="0" fontId="11" fillId="2" borderId="1" xfId="0" applyNumberFormat="1" applyFont="1" applyFill="1" applyBorder="1" applyAlignment="1" applyProtection="1"/>
    <xf numFmtId="1" fontId="11" fillId="2" borderId="1" xfId="0" applyNumberFormat="1" applyFont="1" applyFill="1" applyBorder="1" applyAlignment="1" applyProtection="1"/>
    <xf numFmtId="4" fontId="3" fillId="2" borderId="1" xfId="0" applyNumberFormat="1" applyFont="1" applyFill="1" applyBorder="1" applyAlignment="1" applyProtection="1"/>
    <xf numFmtId="0" fontId="8" fillId="2" borderId="1" xfId="0" applyNumberFormat="1" applyFont="1" applyFill="1" applyBorder="1" applyAlignment="1" applyProtection="1"/>
    <xf numFmtId="0" fontId="8" fillId="3" borderId="1" xfId="1" applyFont="1" applyFill="1" applyBorder="1" applyAlignment="1" applyProtection="1">
      <alignment vertical="top" wrapText="1"/>
    </xf>
    <xf numFmtId="0" fontId="7" fillId="2" borderId="0" xfId="0" applyNumberFormat="1" applyFont="1" applyFill="1" applyBorder="1" applyAlignment="1" applyProtection="1"/>
    <xf numFmtId="1" fontId="0" fillId="2" borderId="0" xfId="0" applyNumberFormat="1" applyFill="1" applyBorder="1" applyAlignment="1" applyProtection="1"/>
    <xf numFmtId="0" fontId="0" fillId="2" borderId="1" xfId="0" applyNumberFormat="1" applyFill="1" applyBorder="1" applyAlignment="1" applyProtection="1"/>
    <xf numFmtId="0" fontId="1" fillId="2" borderId="1" xfId="0" applyNumberFormat="1" applyFont="1" applyFill="1" applyBorder="1" applyAlignment="1" applyProtection="1"/>
    <xf numFmtId="0" fontId="6" fillId="2" borderId="0" xfId="0" applyFont="1" applyFill="1" applyBorder="1" applyAlignment="1" applyProtection="1">
      <alignment horizontal="left" vertical="top" wrapText="1"/>
      <protection locked="0"/>
    </xf>
    <xf numFmtId="0" fontId="3" fillId="2" borderId="0" xfId="0" applyNumberFormat="1" applyFont="1" applyFill="1" applyBorder="1" applyAlignment="1" applyProtection="1">
      <alignment horizontal="left" vertical="top" wrapText="1"/>
    </xf>
  </cellXfs>
  <cellStyles count="3">
    <cellStyle name="Normal_Баланс" xfId="1"/>
    <cellStyle name="Нормален" xfId="0" builtinId="0"/>
    <cellStyle name="Нормален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47"/>
  <sheetViews>
    <sheetView tabSelected="1" workbookViewId="0">
      <selection activeCell="G19" sqref="G19"/>
    </sheetView>
  </sheetViews>
  <sheetFormatPr defaultColWidth="11.42578125" defaultRowHeight="11.55"/>
  <cols>
    <col min="1" max="2" width="11.42578125" style="4"/>
    <col min="3" max="3" width="40.7109375" style="4" customWidth="1"/>
    <col min="4" max="4" width="18.28515625" style="28" customWidth="1"/>
    <col min="5" max="16384" width="11.42578125" style="4"/>
  </cols>
  <sheetData>
    <row r="1" spans="1:9" ht="24.45">
      <c r="A1" s="1"/>
      <c r="B1" s="1"/>
      <c r="C1" s="2" t="s">
        <v>0</v>
      </c>
      <c r="D1" s="3"/>
    </row>
    <row r="2" spans="1:9" ht="10.050000000000001" customHeight="1">
      <c r="A2" s="1"/>
      <c r="B2" s="1"/>
      <c r="C2" s="1"/>
      <c r="D2" s="3"/>
    </row>
    <row r="3" spans="1:9" ht="20.399999999999999" customHeight="1">
      <c r="A3" s="5" t="s">
        <v>1</v>
      </c>
      <c r="B3" s="6"/>
      <c r="C3" s="6"/>
      <c r="D3" s="7"/>
    </row>
    <row r="4" spans="1:9" ht="10.050000000000001" customHeight="1">
      <c r="A4" s="8"/>
      <c r="B4" s="9"/>
      <c r="C4" s="9"/>
      <c r="D4" s="10"/>
    </row>
    <row r="5" spans="1:9" ht="19.05" customHeight="1">
      <c r="A5" s="11" t="s">
        <v>14</v>
      </c>
      <c r="B5" s="12"/>
      <c r="C5" s="12"/>
      <c r="D5" s="13"/>
    </row>
    <row r="6" spans="1:9" ht="10.050000000000001" customHeight="1">
      <c r="A6" s="1"/>
      <c r="B6" s="1"/>
      <c r="C6" s="14"/>
      <c r="D6" s="3"/>
    </row>
    <row r="7" spans="1:9" ht="15.65" customHeight="1">
      <c r="A7" s="1"/>
      <c r="B7" s="1"/>
      <c r="C7" s="15" t="s">
        <v>45</v>
      </c>
      <c r="D7" s="3"/>
    </row>
    <row r="8" spans="1:9" ht="10.050000000000001" customHeight="1">
      <c r="A8" s="1"/>
      <c r="B8" s="1"/>
      <c r="C8" s="1"/>
      <c r="D8" s="3"/>
    </row>
    <row r="9" spans="1:9" ht="13.95" customHeight="1">
      <c r="A9" s="16"/>
      <c r="B9" s="17" t="s">
        <v>2</v>
      </c>
      <c r="C9" s="17" t="s">
        <v>3</v>
      </c>
      <c r="D9" s="18" t="s">
        <v>4</v>
      </c>
      <c r="E9" s="30" t="s">
        <v>37</v>
      </c>
      <c r="F9" s="30" t="s">
        <v>38</v>
      </c>
      <c r="G9" s="30" t="s">
        <v>39</v>
      </c>
      <c r="H9" s="30" t="s">
        <v>40</v>
      </c>
      <c r="I9" s="30" t="s">
        <v>41</v>
      </c>
    </row>
    <row r="10" spans="1:9" ht="13.95" customHeight="1">
      <c r="A10" s="1"/>
      <c r="B10" s="19">
        <v>411</v>
      </c>
      <c r="C10" s="20" t="s">
        <v>5</v>
      </c>
      <c r="D10" s="21"/>
      <c r="E10" s="29"/>
      <c r="F10" s="29"/>
      <c r="G10" s="29"/>
      <c r="H10" s="29"/>
      <c r="I10" s="29"/>
    </row>
    <row r="11" spans="1:9" ht="13.95" customHeight="1">
      <c r="A11" s="1"/>
      <c r="B11" s="19"/>
      <c r="C11" s="22" t="s">
        <v>15</v>
      </c>
      <c r="D11" s="23">
        <v>59464</v>
      </c>
      <c r="E11" s="29"/>
      <c r="F11" s="29"/>
      <c r="G11" s="29"/>
      <c r="H11" s="29"/>
      <c r="I11" s="29"/>
    </row>
    <row r="12" spans="1:9" ht="13.95" customHeight="1">
      <c r="A12" s="1"/>
      <c r="B12" s="19"/>
      <c r="C12" s="22" t="s">
        <v>16</v>
      </c>
      <c r="D12" s="23">
        <v>1650</v>
      </c>
      <c r="E12" s="29"/>
      <c r="F12" s="29"/>
      <c r="G12" s="29"/>
      <c r="H12" s="29"/>
      <c r="I12" s="29"/>
    </row>
    <row r="13" spans="1:9" ht="13.95" customHeight="1">
      <c r="A13" s="1"/>
      <c r="B13" s="19"/>
      <c r="C13" s="22" t="s">
        <v>17</v>
      </c>
      <c r="D13" s="23">
        <v>12291</v>
      </c>
      <c r="E13" s="29"/>
      <c r="F13" s="29"/>
      <c r="G13" s="29"/>
      <c r="H13" s="29"/>
      <c r="I13" s="29"/>
    </row>
    <row r="14" spans="1:9" ht="13.95" customHeight="1">
      <c r="A14" s="1"/>
      <c r="B14" s="19"/>
      <c r="C14" s="22" t="s">
        <v>18</v>
      </c>
      <c r="D14" s="23">
        <v>1207</v>
      </c>
      <c r="E14" s="29"/>
      <c r="F14" s="29"/>
      <c r="G14" s="29"/>
      <c r="H14" s="29"/>
      <c r="I14" s="29"/>
    </row>
    <row r="15" spans="1:9" ht="13.95" customHeight="1">
      <c r="A15" s="1"/>
      <c r="B15" s="19"/>
      <c r="C15" s="22" t="s">
        <v>19</v>
      </c>
      <c r="D15" s="23">
        <v>814</v>
      </c>
      <c r="E15" s="29"/>
      <c r="F15" s="29"/>
      <c r="G15" s="29"/>
      <c r="H15" s="29"/>
      <c r="I15" s="29"/>
    </row>
    <row r="16" spans="1:9" ht="13.95" customHeight="1">
      <c r="A16" s="1"/>
      <c r="B16" s="19"/>
      <c r="C16" s="22" t="s">
        <v>20</v>
      </c>
      <c r="D16" s="23">
        <v>3038</v>
      </c>
      <c r="E16" s="29"/>
      <c r="F16" s="29"/>
      <c r="G16" s="29"/>
      <c r="H16" s="29"/>
      <c r="I16" s="29"/>
    </row>
    <row r="17" spans="1:9" ht="13.95" customHeight="1">
      <c r="A17" s="1"/>
      <c r="B17" s="19"/>
      <c r="C17" s="22" t="s">
        <v>6</v>
      </c>
      <c r="D17" s="23">
        <v>6118</v>
      </c>
      <c r="E17" s="29"/>
      <c r="F17" s="29"/>
      <c r="G17" s="29"/>
      <c r="H17" s="29"/>
      <c r="I17" s="29"/>
    </row>
    <row r="18" spans="1:9" ht="13.95" customHeight="1">
      <c r="A18" s="1"/>
      <c r="B18" s="19"/>
      <c r="C18" s="22" t="s">
        <v>7</v>
      </c>
      <c r="D18" s="23">
        <v>34</v>
      </c>
      <c r="E18" s="29"/>
      <c r="F18" s="29"/>
      <c r="G18" s="29"/>
      <c r="H18" s="29"/>
      <c r="I18" s="29"/>
    </row>
    <row r="19" spans="1:9" ht="13.95" customHeight="1">
      <c r="A19" s="1"/>
      <c r="B19" s="19"/>
      <c r="C19" s="22" t="s">
        <v>21</v>
      </c>
      <c r="D19" s="23">
        <v>36</v>
      </c>
      <c r="E19" s="29"/>
      <c r="F19" s="29"/>
      <c r="G19" s="29"/>
      <c r="H19" s="29"/>
      <c r="I19" s="29"/>
    </row>
    <row r="20" spans="1:9" ht="13.95" customHeight="1">
      <c r="A20" s="1"/>
      <c r="B20" s="19"/>
      <c r="C20" s="22" t="s">
        <v>8</v>
      </c>
      <c r="D20" s="23">
        <v>936</v>
      </c>
      <c r="E20" s="29"/>
      <c r="F20" s="29"/>
      <c r="G20" s="29"/>
      <c r="H20" s="29"/>
      <c r="I20" s="29"/>
    </row>
    <row r="21" spans="1:9" ht="13.95" customHeight="1">
      <c r="A21" s="1"/>
      <c r="B21" s="19"/>
      <c r="C21" s="22" t="s">
        <v>23</v>
      </c>
      <c r="D21" s="23">
        <v>4574</v>
      </c>
      <c r="E21" s="29"/>
      <c r="F21" s="29"/>
      <c r="G21" s="29"/>
      <c r="H21" s="29"/>
      <c r="I21" s="29"/>
    </row>
    <row r="22" spans="1:9" ht="13.95" customHeight="1">
      <c r="A22" s="1"/>
      <c r="B22" s="19"/>
      <c r="C22" s="22" t="s">
        <v>43</v>
      </c>
      <c r="D22" s="23">
        <v>4039</v>
      </c>
      <c r="E22" s="29"/>
      <c r="F22" s="29"/>
      <c r="G22" s="29"/>
      <c r="H22" s="29"/>
      <c r="I22" s="29"/>
    </row>
    <row r="23" spans="1:9" ht="13.95" customHeight="1">
      <c r="A23" s="1"/>
      <c r="B23" s="19"/>
      <c r="C23" s="22" t="s">
        <v>24</v>
      </c>
      <c r="D23" s="23">
        <v>70</v>
      </c>
      <c r="E23" s="29"/>
      <c r="F23" s="29"/>
      <c r="G23" s="29"/>
      <c r="H23" s="29"/>
      <c r="I23" s="29"/>
    </row>
    <row r="24" spans="1:9" ht="13.95" customHeight="1">
      <c r="A24" s="1"/>
      <c r="B24" s="19"/>
      <c r="C24" s="22" t="s">
        <v>22</v>
      </c>
      <c r="D24" s="23">
        <v>21443</v>
      </c>
      <c r="E24" s="29"/>
      <c r="F24" s="29"/>
      <c r="G24" s="29"/>
      <c r="H24" s="29"/>
      <c r="I24" s="29"/>
    </row>
    <row r="25" spans="1:9" ht="13.95" customHeight="1">
      <c r="A25" s="1"/>
      <c r="B25" s="19"/>
      <c r="C25" s="22" t="s">
        <v>25</v>
      </c>
      <c r="D25" s="23">
        <v>349</v>
      </c>
      <c r="E25" s="29"/>
      <c r="F25" s="29"/>
      <c r="G25" s="29"/>
      <c r="H25" s="29"/>
      <c r="I25" s="29"/>
    </row>
    <row r="26" spans="1:9" ht="13.95" customHeight="1">
      <c r="A26" s="1"/>
      <c r="B26" s="19"/>
      <c r="C26" s="22" t="s">
        <v>26</v>
      </c>
      <c r="D26" s="23">
        <v>6074</v>
      </c>
      <c r="E26" s="29"/>
      <c r="F26" s="29"/>
      <c r="G26" s="29"/>
      <c r="H26" s="29"/>
      <c r="I26" s="29"/>
    </row>
    <row r="27" spans="1:9" ht="13.95" customHeight="1">
      <c r="A27" s="1"/>
      <c r="B27" s="19"/>
      <c r="C27" s="22" t="s">
        <v>27</v>
      </c>
      <c r="D27" s="23">
        <v>7273</v>
      </c>
      <c r="E27" s="29"/>
      <c r="F27" s="29"/>
      <c r="G27" s="29"/>
      <c r="H27" s="29"/>
      <c r="I27" s="29"/>
    </row>
    <row r="28" spans="1:9" ht="13.95" customHeight="1">
      <c r="A28" s="1"/>
      <c r="B28" s="19"/>
      <c r="C28" s="22" t="s">
        <v>28</v>
      </c>
      <c r="D28" s="23">
        <v>347</v>
      </c>
      <c r="E28" s="29"/>
      <c r="F28" s="29"/>
      <c r="G28" s="29"/>
      <c r="H28" s="29"/>
      <c r="I28" s="29"/>
    </row>
    <row r="29" spans="1:9" ht="13.95" customHeight="1">
      <c r="A29" s="1"/>
      <c r="B29" s="19"/>
      <c r="C29" s="22" t="s">
        <v>29</v>
      </c>
      <c r="D29" s="23">
        <v>402</v>
      </c>
      <c r="E29" s="29"/>
      <c r="F29" s="29"/>
      <c r="G29" s="29"/>
      <c r="H29" s="29"/>
      <c r="I29" s="29"/>
    </row>
    <row r="30" spans="1:9" ht="13.95" customHeight="1">
      <c r="A30" s="1"/>
      <c r="B30" s="19"/>
      <c r="C30" s="22" t="s">
        <v>34</v>
      </c>
      <c r="D30" s="23">
        <v>7274</v>
      </c>
      <c r="E30" s="29"/>
      <c r="F30" s="29"/>
      <c r="G30" s="29"/>
      <c r="H30" s="29"/>
      <c r="I30" s="29"/>
    </row>
    <row r="31" spans="1:9" ht="13.95" customHeight="1">
      <c r="A31" s="1"/>
      <c r="B31" s="19"/>
      <c r="C31" s="22" t="s">
        <v>33</v>
      </c>
      <c r="D31" s="23">
        <v>9446</v>
      </c>
      <c r="E31" s="29"/>
      <c r="F31" s="29"/>
      <c r="G31" s="29"/>
      <c r="H31" s="29"/>
      <c r="I31" s="29"/>
    </row>
    <row r="32" spans="1:9" ht="13.95" customHeight="1">
      <c r="A32" s="1"/>
      <c r="B32" s="19"/>
      <c r="C32" s="22" t="s">
        <v>30</v>
      </c>
      <c r="D32" s="23">
        <v>2157</v>
      </c>
      <c r="E32" s="29"/>
      <c r="F32" s="29"/>
      <c r="G32" s="29"/>
      <c r="H32" s="29"/>
      <c r="I32" s="29"/>
    </row>
    <row r="33" spans="1:9" ht="13.95" customHeight="1">
      <c r="A33" s="1"/>
      <c r="B33" s="19"/>
      <c r="C33" s="22" t="s">
        <v>44</v>
      </c>
      <c r="D33" s="23">
        <v>3305</v>
      </c>
      <c r="E33" s="29"/>
      <c r="F33" s="29"/>
      <c r="G33" s="29"/>
      <c r="H33" s="29"/>
      <c r="I33" s="29"/>
    </row>
    <row r="34" spans="1:9" ht="13.95" customHeight="1">
      <c r="A34" s="16"/>
      <c r="B34" s="20" t="s">
        <v>9</v>
      </c>
      <c r="C34" s="24"/>
      <c r="D34" s="21">
        <f>SUM(D11:D33)</f>
        <v>152341</v>
      </c>
      <c r="E34" s="29"/>
      <c r="F34" s="29"/>
      <c r="G34" s="29"/>
      <c r="H34" s="29"/>
      <c r="I34" s="29"/>
    </row>
    <row r="35" spans="1:9" ht="13.95" customHeight="1">
      <c r="A35" s="1"/>
      <c r="B35" s="17"/>
      <c r="C35" s="22"/>
      <c r="D35" s="18"/>
      <c r="E35" s="29"/>
      <c r="F35" s="29"/>
      <c r="G35" s="29"/>
      <c r="H35" s="29"/>
      <c r="I35" s="29"/>
    </row>
    <row r="36" spans="1:9" ht="13.95" customHeight="1">
      <c r="A36" s="1"/>
      <c r="B36" s="20">
        <v>402</v>
      </c>
      <c r="C36" s="20" t="s">
        <v>31</v>
      </c>
      <c r="D36" s="18"/>
      <c r="E36" s="29"/>
      <c r="F36" s="29"/>
      <c r="G36" s="29"/>
      <c r="H36" s="29"/>
      <c r="I36" s="29"/>
    </row>
    <row r="37" spans="1:9" ht="13.95" customHeight="1">
      <c r="A37" s="1"/>
      <c r="B37" s="20"/>
      <c r="C37" s="20" t="s">
        <v>35</v>
      </c>
      <c r="D37" s="18">
        <v>6803</v>
      </c>
      <c r="E37" s="29"/>
      <c r="F37" s="29"/>
      <c r="G37" s="29"/>
      <c r="H37" s="29"/>
      <c r="I37" s="29"/>
    </row>
    <row r="38" spans="1:9" ht="13.95" customHeight="1">
      <c r="A38" s="1"/>
      <c r="B38" s="20"/>
      <c r="C38" s="20" t="s">
        <v>36</v>
      </c>
      <c r="D38" s="18">
        <v>1845</v>
      </c>
      <c r="E38" s="29"/>
      <c r="F38" s="29"/>
      <c r="G38" s="29"/>
      <c r="H38" s="29"/>
      <c r="I38" s="29"/>
    </row>
    <row r="39" spans="1:9" ht="13.95" customHeight="1">
      <c r="A39" s="1"/>
      <c r="B39" s="20"/>
      <c r="C39" s="20" t="s">
        <v>42</v>
      </c>
      <c r="D39" s="18">
        <v>293</v>
      </c>
      <c r="E39" s="29"/>
      <c r="F39" s="29"/>
      <c r="G39" s="29"/>
      <c r="H39" s="29"/>
      <c r="I39" s="29"/>
    </row>
    <row r="40" spans="1:9" ht="13.95" customHeight="1">
      <c r="A40" s="1"/>
      <c r="B40" s="20" t="s">
        <v>32</v>
      </c>
      <c r="C40" s="24"/>
      <c r="D40" s="21">
        <f>SUM(D37:D39)</f>
        <v>8941</v>
      </c>
      <c r="E40" s="29"/>
      <c r="F40" s="29"/>
      <c r="G40" s="29"/>
      <c r="H40" s="29"/>
      <c r="I40" s="29"/>
    </row>
    <row r="41" spans="1:9" ht="13.95" customHeight="1">
      <c r="A41" s="1"/>
      <c r="B41" s="17"/>
      <c r="C41" s="17"/>
      <c r="D41" s="18"/>
      <c r="E41" s="29"/>
      <c r="F41" s="29"/>
      <c r="G41" s="29"/>
      <c r="H41" s="29"/>
      <c r="I41" s="29"/>
    </row>
    <row r="42" spans="1:9" ht="13.95" customHeight="1">
      <c r="A42" s="1"/>
      <c r="B42" s="25" t="s">
        <v>10</v>
      </c>
      <c r="C42" s="26" t="s">
        <v>13</v>
      </c>
      <c r="D42" s="21">
        <f>SUM(D34+D40)</f>
        <v>161282</v>
      </c>
      <c r="E42" s="29"/>
      <c r="F42" s="29"/>
      <c r="G42" s="29"/>
      <c r="H42" s="29"/>
      <c r="I42" s="29"/>
    </row>
    <row r="43" spans="1:9" ht="13.95" customHeight="1">
      <c r="A43" s="1"/>
      <c r="B43" s="1"/>
      <c r="C43" s="1"/>
      <c r="D43" s="3"/>
    </row>
    <row r="44" spans="1:9" ht="13.95" customHeight="1">
      <c r="A44" s="1"/>
      <c r="B44" s="27" t="s">
        <v>11</v>
      </c>
      <c r="C44" s="1"/>
      <c r="D44" s="3"/>
    </row>
    <row r="45" spans="1:9" ht="13.95" customHeight="1">
      <c r="A45" s="1"/>
      <c r="B45" s="27"/>
      <c r="C45" s="1"/>
      <c r="D45" s="3"/>
    </row>
    <row r="46" spans="1:9" ht="13.95" customHeight="1">
      <c r="A46" s="1"/>
      <c r="B46" s="31" t="s">
        <v>12</v>
      </c>
      <c r="C46" s="32"/>
      <c r="D46" s="32"/>
    </row>
    <row r="47" spans="1:9" ht="13.95" customHeight="1"/>
  </sheetData>
  <mergeCells count="1">
    <mergeCell ref="B46:D46"/>
  </mergeCells>
  <pageMargins left="0.74803149606299213" right="0.74803149606299213" top="0.98425196850393704" bottom="0.98425196850393704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ОБОРОТНА ВЕДОМОСТ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</dc:creator>
  <cp:lastModifiedBy>user</cp:lastModifiedBy>
  <cp:lastPrinted>2023-06-08T08:10:56Z</cp:lastPrinted>
  <dcterms:created xsi:type="dcterms:W3CDTF">2016-09-13T08:23:20Z</dcterms:created>
  <dcterms:modified xsi:type="dcterms:W3CDTF">2023-06-08T08:11:36Z</dcterms:modified>
</cp:coreProperties>
</file>