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FEVRUARI_2024/FAKTURI/Борса/"/>
    </mc:Choice>
  </mc:AlternateContent>
  <xr:revisionPtr revIDLastSave="22" documentId="8_{118C9198-0C0E-4C96-A262-35E343F94B10}" xr6:coauthVersionLast="47" xr6:coauthVersionMax="47" xr10:uidLastSave="{EA74127D-A11E-4FB8-9C33-BB2C97CD373A}"/>
  <bookViews>
    <workbookView xWindow="-108" yWindow="-108" windowWidth="23256" windowHeight="12576" xr2:uid="{1ADC2452-97FA-4BBC-B86F-9101DE6A6C0D}"/>
  </bookViews>
  <sheets>
    <sheet name="фактуриране 05.02.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2" i="1" l="1"/>
  <c r="J2" i="1" s="1"/>
  <c r="I5" i="1"/>
  <c r="J5" i="1" s="1"/>
  <c r="I4" i="1"/>
  <c r="J4" i="1" s="1"/>
  <c r="I3" i="1"/>
  <c r="J3" i="1" s="1"/>
</calcChain>
</file>

<file path=xl/sharedStrings.xml><?xml version="1.0" encoding="utf-8"?>
<sst xmlns="http://schemas.openxmlformats.org/spreadsheetml/2006/main" count="22" uniqueCount="10">
  <si>
    <t>ТИБИЕЛ</t>
  </si>
  <si>
    <t>продава</t>
  </si>
  <si>
    <t>Номер на сделка</t>
  </si>
  <si>
    <t>количесво</t>
  </si>
  <si>
    <t>единична цена</t>
  </si>
  <si>
    <t>крайна цена без ДДС</t>
  </si>
  <si>
    <t>крайна цена с ДДС</t>
  </si>
  <si>
    <t>Клиент</t>
  </si>
  <si>
    <t>дата на сделка</t>
  </si>
  <si>
    <t>ЕНЕРГИКО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</si>
</sst>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0" applyFont="1" applyBorder="1"/>
    <xf numFmtId="16" fontId="2" fillId="0" borderId="2" xfId="0" applyNumberFormat="1" applyFont="1" applyBorder="1"/>
    <xf numFmtId="4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right" vertical="center"/>
    </xf>
    <xf numFmtId="0" fontId="1" fillId="0" borderId="1" xfId="0" applyFont="1" applyBorder="1"/>
    <xf numFmtId="0" fontId="1" fillId="0" borderId="3" xfId="0" applyFont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A02-D8F8-4CAF-BC83-D635BA717AEF}">
  <dimension ref="B1:J6"/>
  <sheetViews>
    <sheetView tabSelected="1" workbookViewId="0">
      <selection activeCell="G18" sqref="G18"/>
    </sheetView>
  </sheetViews>
  <sheetFormatPr defaultRowHeight="14.4" x14ac:dyDescent="0.3"/>
  <cols>
    <col min="2" max="2" width="9.109375" bestFit="1" customWidth="1"/>
    <col min="4" max="4" width="27.88671875" customWidth="1"/>
    <col min="5" max="5" width="8.109375" customWidth="1"/>
    <col min="6" max="6" width="13.77734375" customWidth="1"/>
    <col min="7" max="7" width="10.21875" bestFit="1" customWidth="1"/>
    <col min="8" max="8" width="11.6640625" customWidth="1"/>
    <col min="9" max="9" width="12.88671875" customWidth="1"/>
    <col min="10" max="10" width="12.109375" customWidth="1"/>
  </cols>
  <sheetData>
    <row r="1" spans="2:10" ht="27" customHeight="1" x14ac:dyDescent="0.3">
      <c r="D1" s="1" t="s">
        <v>7</v>
      </c>
      <c r="E1" s="2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2:10" x14ac:dyDescent="0.3">
      <c r="B2" s="3" t="s">
        <v>0</v>
      </c>
      <c r="C2" s="3" t="s">
        <v>1</v>
      </c>
      <c r="D2" s="3" t="s">
        <v>9</v>
      </c>
      <c r="E2" s="4">
        <v>45324</v>
      </c>
      <c r="F2" s="9">
        <v>145461</v>
      </c>
      <c r="G2" s="5">
        <v>200</v>
      </c>
      <c r="H2" s="5">
        <v>56.35</v>
      </c>
      <c r="I2" s="6">
        <f>G2*H2</f>
        <v>11270</v>
      </c>
      <c r="J2" s="6">
        <f>I2*1.2</f>
        <v>13524</v>
      </c>
    </row>
    <row r="3" spans="2:10" x14ac:dyDescent="0.3">
      <c r="B3" s="7" t="s">
        <v>0</v>
      </c>
      <c r="C3" s="8" t="s">
        <v>1</v>
      </c>
      <c r="D3" s="3" t="s">
        <v>9</v>
      </c>
      <c r="E3" s="4">
        <v>45325</v>
      </c>
      <c r="F3" s="9">
        <v>145649</v>
      </c>
      <c r="G3" s="5">
        <v>100</v>
      </c>
      <c r="H3" s="5">
        <v>56</v>
      </c>
      <c r="I3" s="6">
        <f t="shared" ref="I3:I5" si="0">G3*H3</f>
        <v>5600</v>
      </c>
      <c r="J3" s="6">
        <f>I3*1.2</f>
        <v>6720</v>
      </c>
    </row>
    <row r="4" spans="2:10" x14ac:dyDescent="0.3">
      <c r="B4" s="7" t="s">
        <v>0</v>
      </c>
      <c r="C4" s="8" t="s">
        <v>1</v>
      </c>
      <c r="D4" s="3" t="s">
        <v>9</v>
      </c>
      <c r="E4" s="4">
        <v>45325</v>
      </c>
      <c r="F4" s="9">
        <v>145656</v>
      </c>
      <c r="G4" s="5">
        <v>700</v>
      </c>
      <c r="H4" s="5">
        <v>56</v>
      </c>
      <c r="I4" s="6">
        <f t="shared" si="0"/>
        <v>39200</v>
      </c>
      <c r="J4" s="6">
        <f>I4</f>
        <v>39200</v>
      </c>
    </row>
    <row r="5" spans="2:10" x14ac:dyDescent="0.3">
      <c r="B5" s="7" t="s">
        <v>0</v>
      </c>
      <c r="C5" s="8" t="s">
        <v>1</v>
      </c>
      <c r="D5" s="3" t="s">
        <v>9</v>
      </c>
      <c r="E5" s="4">
        <v>45325</v>
      </c>
      <c r="F5" s="9">
        <v>145657</v>
      </c>
      <c r="G5" s="5">
        <v>200</v>
      </c>
      <c r="H5" s="5">
        <v>55.2</v>
      </c>
      <c r="I5" s="6">
        <f t="shared" si="0"/>
        <v>11040</v>
      </c>
      <c r="J5" s="6">
        <f>I5*1.2</f>
        <v>13248</v>
      </c>
    </row>
    <row r="6" spans="2:10" x14ac:dyDescent="0.3">
      <c r="B6" s="7" t="s">
        <v>0</v>
      </c>
      <c r="C6" s="8" t="s">
        <v>1</v>
      </c>
      <c r="D6" s="3" t="s">
        <v>9</v>
      </c>
      <c r="E6" s="4">
        <v>45326</v>
      </c>
      <c r="F6" s="9">
        <v>145657</v>
      </c>
      <c r="G6" s="5">
        <v>200</v>
      </c>
      <c r="H6" s="5">
        <v>55.2</v>
      </c>
      <c r="I6" s="6">
        <f t="shared" ref="I6" si="1">G6*H6</f>
        <v>11040</v>
      </c>
      <c r="J6" s="6">
        <f>I6*1.2</f>
        <v>13248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D54D05-7026-4695-847A-FD9CBEAE3A30}"/>
</file>

<file path=customXml/itemProps2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фактуриране 05.02.2024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2024-02-05T09:02:02Z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