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4"/>
  </bookViews>
  <sheets>
    <sheet name="Sheet1" sheetId="9" r:id="rId1"/>
    <sheet name="м 10" sheetId="1" r:id="rId2"/>
    <sheet name="01-10.10" sheetId="2" r:id="rId3"/>
    <sheet name="11-20.10" sheetId="8" r:id="rId4"/>
    <sheet name="21-31.10" sheetId="7" r:id="rId5"/>
  </sheets>
  <calcPr calcId="114210"/>
</workbook>
</file>

<file path=xl/calcChain.xml><?xml version="1.0" encoding="utf-8"?>
<calcChain xmlns="http://schemas.openxmlformats.org/spreadsheetml/2006/main">
  <c r="F14" i="7"/>
  <c r="F13"/>
  <c r="F12"/>
  <c r="F10"/>
  <c r="F9" i="1"/>
  <c r="F8"/>
  <c r="F10" i="2"/>
  <c r="F7" i="1"/>
  <c r="F7" i="2"/>
  <c r="F8"/>
  <c r="F7" i="8"/>
  <c r="F8"/>
  <c r="F8" i="7"/>
  <c r="F9"/>
  <c r="F12" i="9"/>
  <c r="F11" i="1"/>
  <c r="F15" i="7"/>
  <c r="F10" i="8"/>
</calcChain>
</file>

<file path=xl/sharedStrings.xml><?xml version="1.0" encoding="utf-8"?>
<sst xmlns="http://schemas.openxmlformats.org/spreadsheetml/2006/main" count="104" uniqueCount="33">
  <si>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</si>
  <si>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</si>
  <si>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</si>
  <si>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</si>
  <si>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</si>
  <si>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</si>
  <si>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</si>
  <si>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</si>
  <si>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</si>
  <si>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</si>
  <si>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</si>
  <si>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</si>
  <si>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</si>
  <si>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</si>
  <si>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</si>
  <si>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</si>
  <si>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</si>
  <si>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</si>
  <si>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</si>
  <si>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</si>
  <si>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</si>
  <si>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</si>
  <si>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</si>
  <si>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</si>
  <si>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</si>
  <si>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</si>
  <si>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</si>
  <si>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</si>
  <si>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</si>
  <si>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</si>
  <si>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</si>
  <si>
    <t>платен акциз</t>
  </si>
  <si>
    <t xml:space="preserve">месечен капацитет вх точка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</si>
</sst>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3000000978</v>
      </c>
      <c r="D3" s="5">
        <v>44474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330</v>
      </c>
      <c r="E7" s="15">
        <v>61.738908299999999</v>
      </c>
      <c r="F7" s="10">
        <f>D7*E7</f>
        <v>20373.839738999999</v>
      </c>
    </row>
    <row r="8" spans="1:7">
      <c r="A8" s="7">
        <v>2</v>
      </c>
      <c r="B8" s="17" t="s">
        <v>29</v>
      </c>
      <c r="C8" s="7" t="s">
        <v>4</v>
      </c>
      <c r="D8" s="12">
        <v>620</v>
      </c>
      <c r="E8" s="15">
        <v>27.09412</v>
      </c>
      <c r="F8" s="10">
        <f>D8*E8</f>
        <v>16798.3544</v>
      </c>
    </row>
    <row r="9" spans="1:7">
      <c r="A9" s="7">
        <v>3</v>
      </c>
      <c r="B9" s="17" t="s">
        <v>30</v>
      </c>
      <c r="C9" s="7" t="s">
        <v>4</v>
      </c>
      <c r="D9" s="12">
        <v>620</v>
      </c>
      <c r="E9" s="15">
        <v>34.406700000000001</v>
      </c>
      <c r="F9" s="10">
        <f>D9*E9</f>
        <v>21332.154000000002</v>
      </c>
    </row>
    <row r="10" spans="1:7">
      <c r="A10" s="7"/>
      <c r="B10" s="11" t="s">
        <v>11</v>
      </c>
      <c r="C10" s="7"/>
      <c r="D10" s="12"/>
      <c r="E10" s="7"/>
      <c r="F10" s="10">
        <v>58504.34</v>
      </c>
    </row>
    <row r="11" spans="1:7">
      <c r="B11" s="18" t="s">
        <v>15</v>
      </c>
      <c r="C11" s="7"/>
      <c r="D11" s="7"/>
      <c r="E11" s="7"/>
      <c r="F11" s="19">
        <f>F10*1.2</f>
        <v>70205.207999999999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3000000986</v>
      </c>
      <c r="D3" s="5">
        <v>44480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7241.0829999999996</v>
      </c>
      <c r="E7" s="13">
        <v>93.59</v>
      </c>
      <c r="F7" s="9">
        <f>D7*E7</f>
        <v>677692.95796999999</v>
      </c>
    </row>
    <row r="8" spans="1:7">
      <c r="A8" s="7">
        <v>2</v>
      </c>
      <c r="B8" s="8" t="s">
        <v>18</v>
      </c>
      <c r="C8" s="7" t="s">
        <v>4</v>
      </c>
      <c r="D8" s="12">
        <v>7241.0829999999996</v>
      </c>
      <c r="E8" s="20">
        <v>0.69630000000000003</v>
      </c>
      <c r="F8" s="9">
        <f>D8*E8</f>
        <v>5041.9660929000001</v>
      </c>
    </row>
    <row r="9" spans="1:7">
      <c r="A9" s="7"/>
      <c r="B9" s="11" t="s">
        <v>11</v>
      </c>
      <c r="C9" s="7"/>
      <c r="D9" s="12"/>
      <c r="E9" s="7"/>
      <c r="F9" s="10">
        <v>682734.93</v>
      </c>
    </row>
    <row r="10" spans="1:7">
      <c r="F10" s="14">
        <f>F9*1.2</f>
        <v>819281.91600000008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3000000992</v>
      </c>
      <c r="D3" s="5">
        <v>44490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7869.09</v>
      </c>
      <c r="E7" s="13">
        <v>93.59</v>
      </c>
      <c r="F7" s="9">
        <f>D7*E7</f>
        <v>736468.13310000009</v>
      </c>
    </row>
    <row r="8" spans="1:7">
      <c r="A8" s="7">
        <v>2</v>
      </c>
      <c r="B8" s="8" t="s">
        <v>19</v>
      </c>
      <c r="C8" s="7" t="s">
        <v>4</v>
      </c>
      <c r="D8" s="12">
        <v>7869.09</v>
      </c>
      <c r="E8" s="13">
        <v>0.69630000000000003</v>
      </c>
      <c r="F8" s="9">
        <f>D8*E8</f>
        <v>5479.2473669999999</v>
      </c>
    </row>
    <row r="9" spans="1:7">
      <c r="A9" s="7"/>
      <c r="B9" s="11" t="s">
        <v>11</v>
      </c>
      <c r="C9" s="7"/>
      <c r="D9" s="12"/>
      <c r="E9" s="7"/>
      <c r="F9" s="10">
        <v>741947.38</v>
      </c>
    </row>
    <row r="10" spans="1:7">
      <c r="F10" s="14">
        <f>F9*1.2</f>
        <v>890336.85600000003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F15" sqref="F15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6</v>
      </c>
    </row>
    <row r="3" spans="1:6" ht="15.75">
      <c r="A3" s="2"/>
      <c r="B3" s="2"/>
      <c r="C3" s="2"/>
      <c r="D3" s="2"/>
      <c r="E3" s="2"/>
    </row>
    <row r="4" spans="1:6" ht="15.75">
      <c r="B4" s="3" t="s">
        <v>8</v>
      </c>
      <c r="C4" s="4">
        <v>3000001015</v>
      </c>
      <c r="D4" s="5">
        <v>44500</v>
      </c>
      <c r="E4" s="6" t="s">
        <v>9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6">
      <c r="A8" s="7">
        <v>1</v>
      </c>
      <c r="B8" s="8" t="s">
        <v>25</v>
      </c>
      <c r="C8" s="7" t="s">
        <v>4</v>
      </c>
      <c r="D8" s="12">
        <v>6142.3919999999998</v>
      </c>
      <c r="E8" s="20">
        <v>93.59</v>
      </c>
      <c r="F8" s="9">
        <f>D8*E8</f>
        <v>574866.46727999998</v>
      </c>
    </row>
    <row r="9" spans="1:6">
      <c r="A9" s="7">
        <v>2</v>
      </c>
      <c r="B9" s="7" t="s">
        <v>20</v>
      </c>
      <c r="C9" s="7" t="s">
        <v>4</v>
      </c>
      <c r="D9" s="12">
        <v>6142.3919999999998</v>
      </c>
      <c r="E9" s="20">
        <v>0.69630000000000003</v>
      </c>
      <c r="F9" s="9">
        <f>D9*E9</f>
        <v>4276.9475496000005</v>
      </c>
    </row>
    <row r="10" spans="1:6">
      <c r="A10" s="7">
        <v>3</v>
      </c>
      <c r="B10" s="7" t="s">
        <v>32</v>
      </c>
      <c r="C10" s="7" t="s">
        <v>4</v>
      </c>
      <c r="D10" s="12">
        <v>620</v>
      </c>
      <c r="E10" s="20">
        <v>9.5885999999999996</v>
      </c>
      <c r="F10" s="9">
        <f>D10*E10</f>
        <v>5944.9319999999998</v>
      </c>
    </row>
    <row r="11" spans="1:6">
      <c r="A11" s="7">
        <v>4</v>
      </c>
      <c r="B11" s="7" t="s">
        <v>17</v>
      </c>
      <c r="C11" s="7" t="s">
        <v>14</v>
      </c>
      <c r="D11" s="16">
        <v>12078.36</v>
      </c>
      <c r="E11" s="13">
        <v>0</v>
      </c>
      <c r="F11" s="9">
        <v>0</v>
      </c>
    </row>
    <row r="12" spans="1:6">
      <c r="A12" s="7">
        <v>5</v>
      </c>
      <c r="B12" s="7" t="s">
        <v>21</v>
      </c>
      <c r="C12" s="7" t="s">
        <v>14</v>
      </c>
      <c r="D12" s="16">
        <v>701.53560000000004</v>
      </c>
      <c r="E12" s="13">
        <v>0.6</v>
      </c>
      <c r="F12" s="9">
        <f>D12*E12</f>
        <v>420.92135999999999</v>
      </c>
    </row>
    <row r="13" spans="1:6">
      <c r="A13" s="7">
        <v>6</v>
      </c>
      <c r="B13" s="7" t="s">
        <v>31</v>
      </c>
      <c r="C13" s="7" t="s">
        <v>14</v>
      </c>
      <c r="D13" s="16">
        <v>3498.3040000000001</v>
      </c>
      <c r="E13" s="13">
        <v>0.6</v>
      </c>
      <c r="F13" s="9">
        <f>D13*E13</f>
        <v>2098.9823999999999</v>
      </c>
    </row>
    <row r="14" spans="1:6">
      <c r="A14" s="7"/>
      <c r="B14" s="11" t="s">
        <v>11</v>
      </c>
      <c r="C14" s="7"/>
      <c r="D14" s="12"/>
      <c r="E14" s="7"/>
      <c r="F14" s="10">
        <f>F8+F9+F10+F12+F13</f>
        <v>587608.25058960007</v>
      </c>
    </row>
    <row r="15" spans="1:6">
      <c r="F15" s="14">
        <f>F14*1.2</f>
        <v>705129.90070752008</v>
      </c>
    </row>
    <row r="17" spans="1:7">
      <c r="A17" s="21" t="s">
        <v>7</v>
      </c>
      <c r="B17" s="21"/>
      <c r="C17" s="21"/>
      <c r="D17" s="21"/>
      <c r="E17" s="21"/>
      <c r="F17" s="21"/>
      <c r="G17" s="21"/>
    </row>
    <row r="19" spans="1:7">
      <c r="A19" t="s">
        <v>28</v>
      </c>
    </row>
    <row r="20" spans="1:7">
      <c r="B20" t="s">
        <v>12</v>
      </c>
    </row>
  </sheetData>
  <mergeCells count="1">
    <mergeCell ref="A17:G17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21-31.10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2021-10-21T09:11:09Z</cp:lastPrinted>
  <dcterms:created xsi:type="dcterms:W3CDTF">2019-10-11T10:40:22Z</dcterms:created>
  <dcterms:modified xsi:type="dcterms:W3CDTF">2021-11-10T13:08:22Z</dcterms:modified>
</cp:coreProperties>
</file>