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"/>
    </mc:Choice>
  </mc:AlternateContent>
  <xr:revisionPtr revIDLastSave="72" documentId="8_{CFBA7877-F22E-48D1-A80F-CF0EA1166BF0}" xr6:coauthVersionLast="47" xr6:coauthVersionMax="47" xr10:uidLastSave="{6247077B-E573-422B-ADC0-47FC6903EEB6}"/>
  <bookViews>
    <workbookView xWindow="-120" yWindow="-120" windowWidth="29040" windowHeight="15840" tabRatio="830" xr2:uid="{1ADC2452-97FA-4BBC-B86F-9101DE6A6C0D}"/>
  </bookViews>
  <sheets>
    <sheet name="Борса 02-05.01.2025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12" i="8"/>
  <c r="H22" i="8"/>
  <c r="H21" i="8"/>
  <c r="H19" i="8"/>
  <c r="H18" i="8"/>
  <c r="H16" i="8"/>
  <c r="H14" i="8"/>
  <c r="H11" i="8"/>
  <c r="H9" i="8"/>
  <c r="H7" i="8"/>
  <c r="H4" i="8"/>
</calcChain>
</file>

<file path=xl/sharedStrings.xml><?xml version="1.0" encoding="utf-8"?>
<sst xmlns="http://schemas.openxmlformats.org/spreadsheetml/2006/main" count="42" uniqueCount="16">
  <si>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</si>
  <si>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</si>
  <si>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</si>
  <si>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</si>
  <si>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</si>
  <si>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</si>
  <si>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</si>
  <si>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</si>
  <si>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ЕНЕМОНА ЕКОГАЗ ООД</t>
  </si>
  <si>
    <t>МЕТ ЕНЕРДЖИ ТРЕЙДИНГ Б-Я ЕАД</t>
  </si>
  <si>
    <t>GET Energy Trading SRL</t>
  </si>
  <si>
    <t>GRUPPO SOCIETA GAS RIMINI SpA</t>
  </si>
  <si>
    <t>СИГМА ИНВЕСТ ЕООД</t>
  </si>
  <si>
    <t>ROMENERGY TRADING SRL</t>
  </si>
  <si>
    <t>CNG Systems LTD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</si>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</sst>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22"/>
  <sheetViews>
    <sheetView tabSelected="1" workbookViewId="0">
      <selection activeCell="F27" sqref="F27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9" t="s">
        <v>5</v>
      </c>
      <c r="D3" s="10" t="s">
        <v>7</v>
      </c>
      <c r="E3" s="10" t="s">
        <v>2</v>
      </c>
      <c r="F3" s="10" t="s">
        <v>6</v>
      </c>
      <c r="G3" s="10" t="s">
        <v>3</v>
      </c>
      <c r="H3" s="10" t="s">
        <v>4</v>
      </c>
    </row>
    <row r="4" spans="1:8" x14ac:dyDescent="0.25">
      <c r="A4" s="1" t="s">
        <v>0</v>
      </c>
      <c r="B4" s="1" t="s">
        <v>1</v>
      </c>
      <c r="C4" s="3" t="s">
        <v>14</v>
      </c>
      <c r="D4" s="8">
        <v>45661</v>
      </c>
      <c r="E4" s="4">
        <v>174876</v>
      </c>
      <c r="F4" s="5">
        <v>150</v>
      </c>
      <c r="G4" s="5">
        <v>88.4</v>
      </c>
      <c r="H4" s="2">
        <f>F4*G4</f>
        <v>13260</v>
      </c>
    </row>
    <row r="5" spans="1:8" x14ac:dyDescent="0.25">
      <c r="A5" s="1" t="s">
        <v>0</v>
      </c>
      <c r="B5" s="1" t="s">
        <v>1</v>
      </c>
      <c r="C5" s="3" t="s">
        <v>14</v>
      </c>
      <c r="D5" s="8">
        <v>45296</v>
      </c>
      <c r="E5" s="4">
        <v>174876</v>
      </c>
      <c r="F5" s="5">
        <v>150</v>
      </c>
      <c r="G5" s="5">
        <v>88.4</v>
      </c>
      <c r="H5" s="2">
        <f>F5*G5</f>
        <v>13260</v>
      </c>
    </row>
    <row r="7" spans="1:8" x14ac:dyDescent="0.25">
      <c r="A7" s="1" t="s">
        <v>0</v>
      </c>
      <c r="B7" s="1" t="s">
        <v>1</v>
      </c>
      <c r="C7" s="3" t="s">
        <v>10</v>
      </c>
      <c r="D7" s="8">
        <v>45659</v>
      </c>
      <c r="E7" s="4">
        <v>174630</v>
      </c>
      <c r="F7" s="5">
        <v>100</v>
      </c>
      <c r="G7" s="5">
        <v>89.5</v>
      </c>
      <c r="H7" s="2">
        <f>F7*G7</f>
        <v>8950</v>
      </c>
    </row>
    <row r="9" spans="1:8" x14ac:dyDescent="0.25">
      <c r="A9" s="1" t="s">
        <v>0</v>
      </c>
      <c r="B9" s="1" t="s">
        <v>1</v>
      </c>
      <c r="C9" s="3" t="s">
        <v>11</v>
      </c>
      <c r="D9" s="8">
        <v>45659</v>
      </c>
      <c r="E9" s="4">
        <v>174791</v>
      </c>
      <c r="F9" s="5">
        <v>5</v>
      </c>
      <c r="G9" s="5">
        <v>90.2</v>
      </c>
      <c r="H9" s="2">
        <f>F9*G9</f>
        <v>451</v>
      </c>
    </row>
    <row r="11" spans="1:8" x14ac:dyDescent="0.25">
      <c r="A11" s="1" t="s">
        <v>0</v>
      </c>
      <c r="B11" s="1" t="s">
        <v>1</v>
      </c>
      <c r="C11" s="3" t="s">
        <v>13</v>
      </c>
      <c r="D11" s="8">
        <v>45661</v>
      </c>
      <c r="E11" s="4">
        <v>174874</v>
      </c>
      <c r="F11" s="5">
        <v>200</v>
      </c>
      <c r="G11" s="5">
        <v>88.25</v>
      </c>
      <c r="H11" s="2">
        <f>F11*G11</f>
        <v>17650</v>
      </c>
    </row>
    <row r="12" spans="1:8" x14ac:dyDescent="0.25">
      <c r="A12" s="1" t="s">
        <v>0</v>
      </c>
      <c r="B12" s="1" t="s">
        <v>1</v>
      </c>
      <c r="C12" s="3" t="s">
        <v>13</v>
      </c>
      <c r="D12" s="8">
        <v>45296</v>
      </c>
      <c r="E12" s="4">
        <v>174874</v>
      </c>
      <c r="F12" s="6">
        <v>200</v>
      </c>
      <c r="G12" s="5">
        <v>88.25</v>
      </c>
      <c r="H12" s="7">
        <f>F12*G12</f>
        <v>17650</v>
      </c>
    </row>
    <row r="14" spans="1:8" x14ac:dyDescent="0.25">
      <c r="A14" s="1" t="s">
        <v>0</v>
      </c>
      <c r="B14" s="1" t="s">
        <v>1</v>
      </c>
      <c r="C14" s="3" t="s">
        <v>8</v>
      </c>
      <c r="D14" s="8">
        <v>45659</v>
      </c>
      <c r="E14" s="4">
        <v>174629</v>
      </c>
      <c r="F14" s="5">
        <v>100</v>
      </c>
      <c r="G14" s="5">
        <v>89.5</v>
      </c>
      <c r="H14" s="2">
        <f>F14*G14</f>
        <v>8950</v>
      </c>
    </row>
    <row r="16" spans="1:8" ht="15.75" customHeight="1" x14ac:dyDescent="0.25">
      <c r="A16" s="1" t="s">
        <v>0</v>
      </c>
      <c r="B16" s="1" t="s">
        <v>1</v>
      </c>
      <c r="C16" s="3" t="s">
        <v>15</v>
      </c>
      <c r="D16" s="8">
        <v>45661</v>
      </c>
      <c r="E16" s="4">
        <v>174905</v>
      </c>
      <c r="F16" s="5">
        <v>25</v>
      </c>
      <c r="G16" s="5">
        <v>90</v>
      </c>
      <c r="H16" s="2">
        <f>F16*G16</f>
        <v>2250</v>
      </c>
    </row>
    <row r="18" spans="1:8" x14ac:dyDescent="0.25">
      <c r="A18" s="1" t="s">
        <v>0</v>
      </c>
      <c r="B18" s="1" t="s">
        <v>1</v>
      </c>
      <c r="C18" s="3" t="s">
        <v>9</v>
      </c>
      <c r="D18" s="8">
        <v>45659</v>
      </c>
      <c r="E18" s="4">
        <v>174793</v>
      </c>
      <c r="F18" s="5">
        <v>50</v>
      </c>
      <c r="G18" s="5">
        <v>90.5</v>
      </c>
      <c r="H18" s="2">
        <f>F18*G18</f>
        <v>4525</v>
      </c>
    </row>
    <row r="19" spans="1:8" x14ac:dyDescent="0.25">
      <c r="A19" s="1" t="s">
        <v>0</v>
      </c>
      <c r="B19" s="1" t="s">
        <v>1</v>
      </c>
      <c r="C19" s="3" t="s">
        <v>9</v>
      </c>
      <c r="D19" s="8">
        <v>45659</v>
      </c>
      <c r="E19" s="4">
        <v>174795</v>
      </c>
      <c r="F19" s="5">
        <v>35</v>
      </c>
      <c r="G19" s="5">
        <v>90</v>
      </c>
      <c r="H19" s="2">
        <f>F19*G19</f>
        <v>3150</v>
      </c>
    </row>
    <row r="21" spans="1:8" x14ac:dyDescent="0.25">
      <c r="A21" s="1" t="s">
        <v>0</v>
      </c>
      <c r="B21" s="1" t="s">
        <v>1</v>
      </c>
      <c r="C21" s="3" t="s">
        <v>12</v>
      </c>
      <c r="D21" s="8">
        <v>45661</v>
      </c>
      <c r="E21" s="4">
        <v>174843</v>
      </c>
      <c r="F21" s="5">
        <v>60</v>
      </c>
      <c r="G21" s="5">
        <v>88.8</v>
      </c>
      <c r="H21" s="2">
        <f>F21*G21</f>
        <v>5328</v>
      </c>
    </row>
    <row r="22" spans="1:8" x14ac:dyDescent="0.25">
      <c r="A22" s="1" t="s">
        <v>0</v>
      </c>
      <c r="B22" s="1" t="s">
        <v>1</v>
      </c>
      <c r="C22" s="3" t="s">
        <v>12</v>
      </c>
      <c r="D22" s="8">
        <v>45296</v>
      </c>
      <c r="E22" s="4">
        <v>174843</v>
      </c>
      <c r="F22" s="6">
        <v>60</v>
      </c>
      <c r="G22" s="5">
        <v>88.8</v>
      </c>
      <c r="H22" s="7">
        <f>F22*G22</f>
        <v>5328</v>
      </c>
    </row>
  </sheetData>
  <sortState xmlns:xlrd2="http://schemas.microsoft.com/office/spreadsheetml/2017/richdata2" ref="A4:H22">
    <sortCondition ref="C4:C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02-05.01.2025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2025-01-06T08:53:35Z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