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60" windowWidth="16665" windowHeight="9555" activeTab="2"/>
  </bookViews>
  <sheets>
    <sheet name="м 07" sheetId="1" r:id="rId1"/>
    <sheet name="01-10.07.20" sheetId="2" r:id="rId2"/>
    <sheet name="11-20.07" sheetId="8" r:id="rId3"/>
    <sheet name="21-31.07.20" sheetId="7" r:id="rId4"/>
  </sheets>
  <calcPr calcId="114210"/>
</workbook>
</file>

<file path=xl/calcChain.xml><?xml version="1.0" encoding="utf-8"?>
<calcChain xmlns="http://schemas.openxmlformats.org/spreadsheetml/2006/main">
  <c r="F8" i="7"/>
  <c r="F9"/>
  <c r="F11"/>
  <c r="F7" i="8"/>
  <c r="F8"/>
  <c r="F9"/>
  <c r="F10"/>
  <c r="F7" i="2"/>
  <c r="F8"/>
  <c r="F9"/>
  <c r="F10"/>
  <c r="F12" i="7"/>
  <c r="F7" i="1"/>
  <c r="F8"/>
  <c r="F9"/>
</calcChain>
</file>

<file path=xl/sharedStrings.xml><?xml version="1.0" encoding="utf-8"?>
<sst xmlns="http://schemas.openxmlformats.org/spreadsheetml/2006/main" count="73" uniqueCount="26">
  <si>
    <t>№</t>
  </si>
  <si>
    <t>Стока/Услуга</t>
  </si>
  <si>
    <t>Мярка</t>
  </si>
  <si>
    <t>Ед. цена без ДДС</t>
  </si>
  <si>
    <t>MWh</t>
  </si>
  <si>
    <t>Клиент</t>
  </si>
  <si>
    <t xml:space="preserve"> СПРАВКА към фактура №</t>
  </si>
  <si>
    <t>година</t>
  </si>
  <si>
    <t>Стойност в лева</t>
  </si>
  <si>
    <t>Стойност без ДДС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</si>
  <si>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</si>
  <si>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</si>
  <si>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 xml:space="preserve">Количество </t>
  </si>
  <si>
    <t>GJ</t>
  </si>
  <si>
    <t>Стойност с  ДДС</t>
  </si>
  <si>
    <t>Количество</t>
  </si>
  <si>
    <t xml:space="preserve">освободени количества от акциз </t>
  </si>
  <si>
    <t>Пренос природен газ</t>
  </si>
  <si>
    <t xml:space="preserve">Пренос природен газ </t>
  </si>
  <si>
    <t xml:space="preserve">Пренос на природен газ </t>
  </si>
  <si>
    <t>ТОПЛОФИКАЦИЯ РУСЕ ЕАД</t>
  </si>
  <si>
    <t>Договор № ТИ 0106/0018 от 30.06.2020г.;</t>
  </si>
  <si>
    <t>Осигурен годишен капацитет природен газ за период 01-31.07.2020</t>
  </si>
  <si>
    <t>Доставка на природен газ на линия C057P03 за период 01-10.07</t>
  </si>
  <si>
    <t>Доставка на природен газ на линия C057P03 за период 11.07 - 20.07.20</t>
  </si>
  <si>
    <t>Доставка на природен газ на линия C057P03 за период от 21-31.07.2020</t>
  </si>
</sst>
</file>

<file path=xl/styles.xml><?xml version="1.0" encoding="utf-8"?>
<styleSheet xmlns="http://schemas.openxmlformats.org/spreadsheetml/2006/main">
  <numFmts count="6">
    <numFmt numFmtId="44" formatCode="_-* #,##0.00\ &quot;лв.&quot;_-;\-* #,##0.00\ &quot;лв.&quot;_-;_-* &quot;-&quot;??\ &quot;лв.&quot;_-;_-@_-"/>
    <numFmt numFmtId="164" formatCode="0.000"/>
    <numFmt numFmtId="165" formatCode="0.0000"/>
    <numFmt numFmtId="166" formatCode="#,##0.00\ &quot;лв.&quot;"/>
    <numFmt numFmtId="167" formatCode="0.000000"/>
    <numFmt numFmtId="168" formatCode="0.00000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wrapText="1"/>
    </xf>
    <xf numFmtId="4" fontId="0" fillId="0" borderId="1" xfId="1" applyNumberFormat="1" applyFont="1" applyBorder="1" applyAlignment="1">
      <alignment horizontal="right"/>
    </xf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  <xf numFmtId="166" fontId="0" fillId="0" borderId="0" xfId="0" applyNumberFormat="1"/>
    <xf numFmtId="167" fontId="0" fillId="0" borderId="1" xfId="0" applyNumberFormat="1" applyBorder="1"/>
    <xf numFmtId="16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 wrapText="1"/>
    </xf>
    <xf numFmtId="0" fontId="0" fillId="0" borderId="1" xfId="0" applyFill="1" applyBorder="1"/>
    <xf numFmtId="2" fontId="0" fillId="0" borderId="1" xfId="0" applyNumberFormat="1" applyBorder="1"/>
    <xf numFmtId="168" fontId="0" fillId="0" borderId="1" xfId="0" applyNumberFormat="1" applyBorder="1"/>
    <xf numFmtId="0" fontId="0" fillId="0" borderId="0" xfId="0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E7" sqref="E7"/>
    </sheetView>
  </sheetViews>
  <sheetFormatPr defaultRowHeight="15"/>
  <cols>
    <col min="1" max="1" width="6.28515625" customWidth="1"/>
    <col min="2" max="2" width="40" customWidth="1"/>
    <col min="3" max="3" width="19.7109375" customWidth="1"/>
    <col min="4" max="4" width="16" customWidth="1"/>
    <col min="5" max="5" width="14.140625" customWidth="1"/>
    <col min="6" max="6" width="12.28515625" customWidth="1"/>
    <col min="7" max="7" width="14.140625" customWidth="1"/>
    <col min="8" max="8" width="12.140625" customWidth="1"/>
    <col min="9" max="9" width="10.42578125" customWidth="1"/>
  </cols>
  <sheetData>
    <row r="1" spans="1:7" ht="15.75">
      <c r="A1" s="2" t="s">
        <v>5</v>
      </c>
      <c r="B1" s="2" t="s">
        <v>20</v>
      </c>
    </row>
    <row r="2" spans="1:7" ht="15.75">
      <c r="A2" s="2"/>
      <c r="B2" s="2"/>
      <c r="C2" s="2"/>
      <c r="D2" s="2"/>
      <c r="E2" s="2"/>
    </row>
    <row r="3" spans="1:7" ht="15.75">
      <c r="B3" s="3" t="s">
        <v>6</v>
      </c>
      <c r="C3" s="4">
        <v>3000000</v>
      </c>
      <c r="D3" s="5"/>
      <c r="E3" s="6" t="s">
        <v>7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12</v>
      </c>
      <c r="E6" s="1" t="s">
        <v>3</v>
      </c>
      <c r="F6" s="1" t="s">
        <v>8</v>
      </c>
    </row>
    <row r="7" spans="1:7" ht="30">
      <c r="A7" s="7">
        <v>1</v>
      </c>
      <c r="B7" s="17" t="s">
        <v>22</v>
      </c>
      <c r="C7" s="7" t="s">
        <v>4</v>
      </c>
      <c r="D7" s="12"/>
      <c r="E7" s="15"/>
      <c r="F7" s="10">
        <f>D7*E7</f>
        <v>0</v>
      </c>
    </row>
    <row r="8" spans="1:7">
      <c r="A8" s="7"/>
      <c r="B8" s="11" t="s">
        <v>9</v>
      </c>
      <c r="C8" s="7"/>
      <c r="D8" s="12"/>
      <c r="E8" s="7"/>
      <c r="F8" s="10">
        <f>F7</f>
        <v>0</v>
      </c>
    </row>
    <row r="9" spans="1:7">
      <c r="B9" s="18" t="s">
        <v>14</v>
      </c>
      <c r="C9" s="7"/>
      <c r="D9" s="7"/>
      <c r="E9" s="7"/>
      <c r="F9" s="19">
        <f>F8*1.2</f>
        <v>0</v>
      </c>
    </row>
    <row r="11" spans="1:7">
      <c r="A11" s="21" t="s">
        <v>21</v>
      </c>
      <c r="B11" s="21"/>
      <c r="C11" s="21"/>
      <c r="D11" s="21"/>
      <c r="E11" s="21"/>
      <c r="F11" s="21"/>
      <c r="G11" s="21"/>
    </row>
    <row r="13" spans="1:7">
      <c r="A13" t="s">
        <v>10</v>
      </c>
    </row>
    <row r="14" spans="1:7">
      <c r="B14" t="s">
        <v>11</v>
      </c>
    </row>
  </sheetData>
  <mergeCells count="1">
    <mergeCell ref="A11:G11"/>
  </mergeCells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D9" sqref="D9"/>
    </sheetView>
  </sheetViews>
  <sheetFormatPr defaultRowHeight="15"/>
  <cols>
    <col min="1" max="1" width="8" customWidth="1"/>
    <col min="2" max="2" width="43.85546875" customWidth="1"/>
    <col min="3" max="3" width="13.5703125" customWidth="1"/>
    <col min="4" max="4" width="16" customWidth="1"/>
    <col min="5" max="5" width="10.140625" customWidth="1"/>
    <col min="6" max="6" width="16.42578125" customWidth="1"/>
  </cols>
  <sheetData>
    <row r="1" spans="1:7" ht="15.75">
      <c r="A1" s="2" t="s">
        <v>5</v>
      </c>
      <c r="B1" s="2" t="s">
        <v>20</v>
      </c>
    </row>
    <row r="2" spans="1:7" ht="15.75">
      <c r="A2" s="2"/>
      <c r="B2" s="2"/>
      <c r="C2" s="2"/>
      <c r="D2" s="2"/>
      <c r="E2" s="2"/>
    </row>
    <row r="3" spans="1:7" ht="15.75">
      <c r="B3" s="3" t="s">
        <v>6</v>
      </c>
      <c r="C3" s="4">
        <v>3000000174</v>
      </c>
      <c r="D3" s="5">
        <v>44023</v>
      </c>
      <c r="E3" s="6" t="s">
        <v>7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12</v>
      </c>
      <c r="E6" s="1" t="s">
        <v>3</v>
      </c>
      <c r="F6" s="1" t="s">
        <v>8</v>
      </c>
    </row>
    <row r="7" spans="1:7" ht="30">
      <c r="A7" s="7">
        <v>1</v>
      </c>
      <c r="B7" s="8" t="s">
        <v>23</v>
      </c>
      <c r="C7" s="7" t="s">
        <v>4</v>
      </c>
      <c r="D7" s="12">
        <v>1990.502</v>
      </c>
      <c r="E7" s="19">
        <v>18.91</v>
      </c>
      <c r="F7" s="9">
        <f>D7*E7</f>
        <v>37640.392820000001</v>
      </c>
    </row>
    <row r="8" spans="1:7">
      <c r="A8" s="7">
        <v>2</v>
      </c>
      <c r="B8" s="8" t="s">
        <v>17</v>
      </c>
      <c r="C8" s="7" t="s">
        <v>4</v>
      </c>
      <c r="D8" s="12">
        <v>1990.502</v>
      </c>
      <c r="E8" s="20">
        <v>0.29420000000000002</v>
      </c>
      <c r="F8" s="9">
        <f>D8*E8</f>
        <v>585.60568840000008</v>
      </c>
    </row>
    <row r="9" spans="1:7">
      <c r="A9" s="7"/>
      <c r="B9" s="11" t="s">
        <v>9</v>
      </c>
      <c r="C9" s="7"/>
      <c r="D9" s="12"/>
      <c r="E9" s="7"/>
      <c r="F9" s="10">
        <f>F7+F8</f>
        <v>38225.9985084</v>
      </c>
    </row>
    <row r="10" spans="1:7">
      <c r="F10" s="14">
        <f>F9*1.2</f>
        <v>45871.198210080001</v>
      </c>
    </row>
    <row r="12" spans="1:7">
      <c r="A12" s="21" t="s">
        <v>21</v>
      </c>
      <c r="B12" s="21"/>
      <c r="C12" s="21"/>
      <c r="D12" s="21"/>
      <c r="E12" s="21"/>
      <c r="F12" s="21"/>
      <c r="G12" s="21"/>
    </row>
    <row r="14" spans="1:7">
      <c r="A14" t="s">
        <v>10</v>
      </c>
    </row>
    <row r="15" spans="1:7">
      <c r="B15" t="s">
        <v>11</v>
      </c>
    </row>
  </sheetData>
  <mergeCells count="1">
    <mergeCell ref="A12:G12"/>
  </mergeCells>
  <phoneticPr fontId="0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>
      <selection activeCell="D9" sqref="D9"/>
    </sheetView>
  </sheetViews>
  <sheetFormatPr defaultRowHeight="15"/>
  <cols>
    <col min="1" max="1" width="8.140625" customWidth="1"/>
    <col min="2" max="2" width="42.140625" customWidth="1"/>
    <col min="3" max="3" width="13.28515625" customWidth="1"/>
    <col min="4" max="4" width="15.5703125" customWidth="1"/>
    <col min="6" max="6" width="17.42578125" customWidth="1"/>
  </cols>
  <sheetData>
    <row r="1" spans="1:7" ht="15.75">
      <c r="A1" s="2" t="s">
        <v>5</v>
      </c>
      <c r="B1" s="2" t="s">
        <v>20</v>
      </c>
    </row>
    <row r="2" spans="1:7" ht="15.75">
      <c r="A2" s="2"/>
      <c r="B2" s="2"/>
      <c r="C2" s="2"/>
      <c r="D2" s="2"/>
      <c r="E2" s="2"/>
    </row>
    <row r="3" spans="1:7" ht="15.75">
      <c r="B3" s="3" t="s">
        <v>6</v>
      </c>
      <c r="C3" s="4">
        <v>3000000182</v>
      </c>
      <c r="D3" s="5">
        <v>44033</v>
      </c>
      <c r="E3" s="6" t="s">
        <v>7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15</v>
      </c>
      <c r="E6" s="1" t="s">
        <v>3</v>
      </c>
      <c r="F6" s="1" t="s">
        <v>8</v>
      </c>
    </row>
    <row r="7" spans="1:7" ht="30">
      <c r="A7" s="7">
        <v>1</v>
      </c>
      <c r="B7" s="8" t="s">
        <v>24</v>
      </c>
      <c r="C7" s="7" t="s">
        <v>4</v>
      </c>
      <c r="D7" s="12">
        <v>483.08600000000001</v>
      </c>
      <c r="E7" s="13">
        <v>18.91</v>
      </c>
      <c r="F7" s="9">
        <f>D7*E7</f>
        <v>9135.1562599999997</v>
      </c>
    </row>
    <row r="8" spans="1:7">
      <c r="A8" s="7">
        <v>2</v>
      </c>
      <c r="B8" s="8" t="s">
        <v>18</v>
      </c>
      <c r="C8" s="7" t="s">
        <v>4</v>
      </c>
      <c r="D8" s="12">
        <v>483.08600000000001</v>
      </c>
      <c r="E8" s="13">
        <v>0.29420000000000002</v>
      </c>
      <c r="F8" s="9">
        <f>D8*E8</f>
        <v>142.12390120000001</v>
      </c>
    </row>
    <row r="9" spans="1:7">
      <c r="A9" s="7"/>
      <c r="B9" s="11" t="s">
        <v>9</v>
      </c>
      <c r="C9" s="7"/>
      <c r="D9" s="12"/>
      <c r="E9" s="7"/>
      <c r="F9" s="10">
        <f>F7+F8</f>
        <v>9277.2801612000003</v>
      </c>
    </row>
    <row r="10" spans="1:7">
      <c r="F10" s="14">
        <f>F9*1.2</f>
        <v>11132.73619344</v>
      </c>
    </row>
    <row r="12" spans="1:7">
      <c r="A12" s="21" t="s">
        <v>21</v>
      </c>
      <c r="B12" s="21"/>
      <c r="C12" s="21"/>
      <c r="D12" s="21"/>
      <c r="E12" s="21"/>
      <c r="F12" s="21"/>
      <c r="G12" s="21"/>
    </row>
    <row r="14" spans="1:7">
      <c r="A14" t="s">
        <v>10</v>
      </c>
    </row>
    <row r="15" spans="1:7">
      <c r="B15" t="s">
        <v>11</v>
      </c>
    </row>
  </sheetData>
  <mergeCells count="1">
    <mergeCell ref="A12:G12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G17"/>
  <sheetViews>
    <sheetView workbookViewId="0">
      <selection activeCell="D39" sqref="D39"/>
    </sheetView>
  </sheetViews>
  <sheetFormatPr defaultRowHeight="15"/>
  <cols>
    <col min="2" max="2" width="41.85546875" customWidth="1"/>
    <col min="3" max="3" width="13.5703125" customWidth="1"/>
    <col min="4" max="4" width="11.85546875" customWidth="1"/>
    <col min="6" max="6" width="15.7109375" customWidth="1"/>
  </cols>
  <sheetData>
    <row r="2" spans="1:7" ht="15.75">
      <c r="A2" s="2" t="s">
        <v>5</v>
      </c>
      <c r="B2" s="2" t="s">
        <v>20</v>
      </c>
    </row>
    <row r="3" spans="1:7" ht="15.75">
      <c r="A3" s="2"/>
      <c r="B3" s="2"/>
      <c r="C3" s="2"/>
      <c r="D3" s="2"/>
      <c r="E3" s="2"/>
    </row>
    <row r="4" spans="1:7" ht="15.75">
      <c r="B4" s="3" t="s">
        <v>6</v>
      </c>
      <c r="C4" s="4">
        <v>3000000</v>
      </c>
      <c r="D4" s="5"/>
      <c r="E4" s="6" t="s">
        <v>7</v>
      </c>
      <c r="F4" s="2"/>
    </row>
    <row r="7" spans="1:7" ht="30">
      <c r="A7" s="7" t="s">
        <v>0</v>
      </c>
      <c r="B7" s="7" t="s">
        <v>1</v>
      </c>
      <c r="C7" s="7" t="s">
        <v>2</v>
      </c>
      <c r="D7" s="8" t="s">
        <v>12</v>
      </c>
      <c r="E7" s="1" t="s">
        <v>3</v>
      </c>
      <c r="F7" s="1" t="s">
        <v>8</v>
      </c>
    </row>
    <row r="8" spans="1:7" ht="30">
      <c r="A8" s="7">
        <v>1</v>
      </c>
      <c r="B8" s="8" t="s">
        <v>25</v>
      </c>
      <c r="C8" s="7" t="s">
        <v>4</v>
      </c>
      <c r="D8" s="12"/>
      <c r="E8" s="13"/>
      <c r="F8" s="9">
        <f>D8*E8</f>
        <v>0</v>
      </c>
    </row>
    <row r="9" spans="1:7">
      <c r="A9" s="7">
        <v>2</v>
      </c>
      <c r="B9" s="7" t="s">
        <v>19</v>
      </c>
      <c r="C9" s="7" t="s">
        <v>4</v>
      </c>
      <c r="D9" s="12"/>
      <c r="E9" s="13"/>
      <c r="F9" s="9">
        <f>D9*E9</f>
        <v>0</v>
      </c>
    </row>
    <row r="10" spans="1:7">
      <c r="A10" s="7">
        <v>3</v>
      </c>
      <c r="B10" s="7" t="s">
        <v>16</v>
      </c>
      <c r="C10" s="7" t="s">
        <v>13</v>
      </c>
      <c r="D10" s="16"/>
      <c r="E10" s="13">
        <v>0</v>
      </c>
      <c r="F10" s="9">
        <v>0</v>
      </c>
    </row>
    <row r="11" spans="1:7">
      <c r="A11" s="7"/>
      <c r="B11" s="11" t="s">
        <v>9</v>
      </c>
      <c r="C11" s="7"/>
      <c r="D11" s="12"/>
      <c r="E11" s="7"/>
      <c r="F11" s="10">
        <f>F8+F9</f>
        <v>0</v>
      </c>
    </row>
    <row r="12" spans="1:7">
      <c r="F12" s="14">
        <f>F11*1.2</f>
        <v>0</v>
      </c>
    </row>
    <row r="14" spans="1:7">
      <c r="A14" s="21" t="s">
        <v>21</v>
      </c>
      <c r="B14" s="21"/>
      <c r="C14" s="21"/>
      <c r="D14" s="21"/>
      <c r="E14" s="21"/>
      <c r="F14" s="21"/>
      <c r="G14" s="21"/>
    </row>
    <row r="16" spans="1:7">
      <c r="A16" t="s">
        <v>10</v>
      </c>
    </row>
    <row r="17" spans="2:2">
      <c r="B17" t="s">
        <v>11</v>
      </c>
    </row>
  </sheetData>
  <mergeCells count="1">
    <mergeCell ref="A14:G14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м 07</vt:lpstr>
      <vt:lpstr>01-10.07.20</vt:lpstr>
      <vt:lpstr>11-20.07</vt:lpstr>
      <vt:lpstr>21-31.07.20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User1</cp:lastModifiedBy>
  <cp:lastPrinted>2020-07-07T10:47:53Z</cp:lastPrinted>
  <dcterms:created xsi:type="dcterms:W3CDTF">2019-10-11T10:40:22Z</dcterms:created>
  <dcterms:modified xsi:type="dcterms:W3CDTF">2020-08-05T07:26:41Z</dcterms:modified>
</cp:coreProperties>
</file>