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AVGUST_2024/FAKTURI/Борса/"/>
    </mc:Choice>
  </mc:AlternateContent>
  <xr:revisionPtr revIDLastSave="490" documentId="8_{118C9198-0C0E-4C96-A262-35E343F94B10}" xr6:coauthVersionLast="47" xr6:coauthVersionMax="47" xr10:uidLastSave="{7FBD29D7-3927-4702-A6B4-748A680BB0B7}"/>
  <bookViews>
    <workbookView xWindow="-120" yWindow="-120" windowWidth="29040" windowHeight="15840" tabRatio="830" xr2:uid="{1ADC2452-97FA-4BBC-B86F-9101DE6A6C0D}"/>
  </bookViews>
  <sheets>
    <sheet name="други търговци" sheetId="2" r:id="rId1"/>
    <sheet name="МЕТ ЕНЕРДЖИ ТРЕЙДИНГ Б-Я ЕАД" sheetId="7" r:id="rId2"/>
    <sheet name="ЕНЕРГИКО ЕООД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7" l="1"/>
  <c r="G6" i="7"/>
  <c r="G5" i="7"/>
  <c r="G4" i="7"/>
  <c r="G4" i="4"/>
  <c r="G3" i="4"/>
  <c r="H6" i="2"/>
  <c r="H5" i="2"/>
  <c r="H4" i="2"/>
</calcChain>
</file>

<file path=xl/sharedStrings.xml><?xml version="1.0" encoding="utf-8"?>
<sst xmlns="http://schemas.openxmlformats.org/spreadsheetml/2006/main" count="42" uniqueCount="12">
  <si>
    <t>ТИБИЕЛ</t>
  </si>
  <si>
    <t>продава</t>
  </si>
  <si>
    <t>Номер на сделка</t>
  </si>
  <si>
    <t>единична цена</t>
  </si>
  <si>
    <t>крайна цена без ДДС</t>
  </si>
  <si>
    <t>Клиент</t>
  </si>
  <si>
    <t>количество</t>
  </si>
  <si>
    <t>ROMENERGY TRADING SRL</t>
  </si>
  <si>
    <t>МЕТ ЕНЕРДЖИ ТРЕЙДИНГ Б-Я ЕАД</t>
  </si>
  <si>
    <t>ЕНЕРГИКО ЕООД</t>
  </si>
  <si>
    <t>ГЛОБЪЛ КОММЕРС - 1 ООД</t>
  </si>
  <si>
    <t>ЕНЕМОНА ЕКОГАЗ ООД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</si>
</sst>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sz val="11"/>
      <name val="Calibri"/>
      <family val="2"/>
      <charset val="204"/>
      <scheme val="minor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wrapText="1"/>
    </xf>
    <xf numFmtId="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2" borderId="0" xfId="0" applyFont="1" applyFill="1"/>
    <xf numFmtId="4" fontId="3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2" fontId="1" fillId="0" borderId="1" xfId="0" applyNumberFormat="1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82BE2-2524-4350-AE43-C729FD7DDB00}">
  <dimension ref="B3:CU31"/>
  <sheetViews>
    <sheetView tabSelected="1" workbookViewId="0">
      <selection activeCell="F16" sqref="F16"/>
    </sheetView>
  </sheetViews>
  <sheetFormatPr defaultRowHeight="15" x14ac:dyDescent="0.25"/>
  <cols>
    <col min="2" max="2" width="9.42578125" bestFit="1" customWidth="1"/>
    <col min="3" max="3" width="17.7109375" customWidth="1"/>
    <col min="4" max="4" width="35.85546875" customWidth="1"/>
    <col min="5" max="5" width="9.7109375" customWidth="1"/>
    <col min="6" max="6" width="13.7109375" customWidth="1"/>
    <col min="7" max="7" width="11.42578125" bestFit="1" customWidth="1"/>
    <col min="8" max="8" width="15.7109375" customWidth="1"/>
    <col min="9" max="9" width="12.140625" customWidth="1"/>
  </cols>
  <sheetData>
    <row r="3" spans="2:99" ht="27" customHeight="1" x14ac:dyDescent="0.25">
      <c r="D3" s="13" t="s">
        <v>5</v>
      </c>
      <c r="E3" s="14" t="s">
        <v>2</v>
      </c>
      <c r="F3" s="14" t="s">
        <v>6</v>
      </c>
      <c r="G3" s="14" t="s">
        <v>3</v>
      </c>
      <c r="H3" s="14" t="s">
        <v>4</v>
      </c>
    </row>
    <row r="4" spans="2:99" s="12" customFormat="1" x14ac:dyDescent="0.25">
      <c r="B4" s="1" t="s">
        <v>0</v>
      </c>
      <c r="C4" s="1" t="s">
        <v>1</v>
      </c>
      <c r="D4" s="9" t="s">
        <v>7</v>
      </c>
      <c r="E4" s="3">
        <v>159882</v>
      </c>
      <c r="F4" s="2">
        <v>215</v>
      </c>
      <c r="G4" s="2">
        <v>67.900000000000006</v>
      </c>
      <c r="H4" s="10">
        <f>F4*G4</f>
        <v>14598.500000000002</v>
      </c>
    </row>
    <row r="5" spans="2:99" s="12" customFormat="1" x14ac:dyDescent="0.25">
      <c r="B5" s="1" t="s">
        <v>0</v>
      </c>
      <c r="C5" s="1" t="s">
        <v>1</v>
      </c>
      <c r="D5" s="9" t="s">
        <v>10</v>
      </c>
      <c r="E5" s="3">
        <v>159889</v>
      </c>
      <c r="F5" s="2">
        <v>5</v>
      </c>
      <c r="G5" s="2">
        <v>67.900000000000006</v>
      </c>
      <c r="H5" s="10">
        <f>F5*G5</f>
        <v>339.5</v>
      </c>
    </row>
    <row r="6" spans="2:99" s="7" customFormat="1" x14ac:dyDescent="0.25">
      <c r="B6" s="1" t="s">
        <v>0</v>
      </c>
      <c r="C6" s="1" t="s">
        <v>1</v>
      </c>
      <c r="D6" s="9" t="s">
        <v>11</v>
      </c>
      <c r="E6" s="3">
        <v>159894</v>
      </c>
      <c r="F6" s="2">
        <v>50</v>
      </c>
      <c r="G6" s="2">
        <v>67</v>
      </c>
      <c r="H6" s="10">
        <f>F6*G6</f>
        <v>3350</v>
      </c>
    </row>
    <row r="7" spans="2:99" s="8" customFormat="1" x14ac:dyDescent="0.25">
      <c r="H7" s="16"/>
    </row>
    <row r="8" spans="2:99" s="8" customFormat="1" x14ac:dyDescent="0.25"/>
    <row r="9" spans="2:99" s="8" customFormat="1" x14ac:dyDescent="0.25"/>
    <row r="10" spans="2:99" s="8" customFormat="1" x14ac:dyDescent="0.25"/>
    <row r="11" spans="2:99" s="8" customFormat="1" x14ac:dyDescent="0.25"/>
    <row r="12" spans="2:99" s="8" customFormat="1" x14ac:dyDescent="0.25"/>
    <row r="13" spans="2:99" s="8" customFormat="1" ht="42.75" customHeight="1" x14ac:dyDescent="0.25"/>
    <row r="14" spans="2:99" s="15" customFormat="1" x14ac:dyDescent="0.25"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</row>
    <row r="15" spans="2:99" s="15" customFormat="1" x14ac:dyDescent="0.25"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</row>
    <row r="16" spans="2:99" s="15" customFormat="1" x14ac:dyDescent="0.25"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</row>
    <row r="31" s="8" customFormat="1" x14ac:dyDescent="0.25"/>
  </sheetData>
  <sortState xmlns:xlrd2="http://schemas.microsoft.com/office/spreadsheetml/2017/richdata2" ref="A13:G21">
    <sortCondition ref="C13:C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2924F-88F4-449D-BEAD-1F15364FEC32}">
  <dimension ref="A3:G7"/>
  <sheetViews>
    <sheetView workbookViewId="0">
      <selection activeCell="G13" sqref="G13"/>
    </sheetView>
  </sheetViews>
  <sheetFormatPr defaultRowHeight="15" x14ac:dyDescent="0.25"/>
  <cols>
    <col min="3" max="3" width="48.5703125" customWidth="1"/>
    <col min="7" max="7" width="15.85546875" customWidth="1"/>
  </cols>
  <sheetData>
    <row r="3" spans="1:7" ht="42.75" x14ac:dyDescent="0.25">
      <c r="C3" s="13" t="s">
        <v>5</v>
      </c>
      <c r="D3" s="14" t="s">
        <v>2</v>
      </c>
      <c r="E3" s="14" t="s">
        <v>6</v>
      </c>
      <c r="F3" s="14" t="s">
        <v>3</v>
      </c>
      <c r="G3" s="14" t="s">
        <v>4</v>
      </c>
    </row>
    <row r="4" spans="1:7" s="7" customFormat="1" x14ac:dyDescent="0.25">
      <c r="A4" s="1" t="s">
        <v>0</v>
      </c>
      <c r="B4" s="1" t="s">
        <v>1</v>
      </c>
      <c r="C4" s="9" t="s">
        <v>8</v>
      </c>
      <c r="D4" s="4">
        <v>159904</v>
      </c>
      <c r="E4" s="17">
        <v>500</v>
      </c>
      <c r="F4" s="19">
        <v>67</v>
      </c>
      <c r="G4" s="6">
        <f>E4*F4</f>
        <v>33500</v>
      </c>
    </row>
    <row r="5" spans="1:7" s="7" customFormat="1" x14ac:dyDescent="0.25">
      <c r="A5" s="1" t="s">
        <v>0</v>
      </c>
      <c r="B5" s="1" t="s">
        <v>1</v>
      </c>
      <c r="C5" s="18" t="s">
        <v>8</v>
      </c>
      <c r="D5" s="3">
        <v>159907</v>
      </c>
      <c r="E5" s="5">
        <v>500</v>
      </c>
      <c r="F5" s="20">
        <v>67.5</v>
      </c>
      <c r="G5" s="6">
        <f>E5*F5</f>
        <v>33750</v>
      </c>
    </row>
    <row r="6" spans="1:7" s="12" customFormat="1" x14ac:dyDescent="0.25">
      <c r="A6" s="1" t="s">
        <v>0</v>
      </c>
      <c r="B6" s="1" t="s">
        <v>1</v>
      </c>
      <c r="C6" s="9" t="s">
        <v>8</v>
      </c>
      <c r="D6" s="3">
        <v>159911</v>
      </c>
      <c r="E6" s="2">
        <v>200</v>
      </c>
      <c r="F6" s="20">
        <v>68.5</v>
      </c>
      <c r="G6" s="10">
        <f>E6*F6</f>
        <v>13700</v>
      </c>
    </row>
    <row r="7" spans="1:7" s="12" customFormat="1" x14ac:dyDescent="0.25">
      <c r="A7" s="1" t="s">
        <v>0</v>
      </c>
      <c r="B7" s="1" t="s">
        <v>1</v>
      </c>
      <c r="C7" s="18" t="s">
        <v>8</v>
      </c>
      <c r="D7" s="3">
        <v>159829</v>
      </c>
      <c r="E7" s="5">
        <v>50</v>
      </c>
      <c r="F7" s="20">
        <v>70</v>
      </c>
      <c r="G7" s="6">
        <f>E7*F7</f>
        <v>3500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7435-EA6A-47CF-B06F-34B24460F942}">
  <dimension ref="A2:G4"/>
  <sheetViews>
    <sheetView workbookViewId="0">
      <selection activeCell="D15" sqref="D15"/>
    </sheetView>
  </sheetViews>
  <sheetFormatPr defaultRowHeight="15" x14ac:dyDescent="0.25"/>
  <cols>
    <col min="3" max="3" width="31.140625" customWidth="1"/>
    <col min="4" max="4" width="9.140625" style="11"/>
    <col min="5" max="5" width="13.5703125" style="11" customWidth="1"/>
    <col min="6" max="6" width="13" style="11" customWidth="1"/>
    <col min="7" max="7" width="12.28515625" style="11" customWidth="1"/>
  </cols>
  <sheetData>
    <row r="2" spans="1:7" ht="42.75" x14ac:dyDescent="0.25">
      <c r="C2" s="13" t="s">
        <v>5</v>
      </c>
      <c r="D2" s="14" t="s">
        <v>2</v>
      </c>
      <c r="E2" s="14" t="s">
        <v>6</v>
      </c>
      <c r="F2" s="14" t="s">
        <v>3</v>
      </c>
      <c r="G2" s="14" t="s">
        <v>4</v>
      </c>
    </row>
    <row r="3" spans="1:7" s="12" customFormat="1" x14ac:dyDescent="0.25">
      <c r="A3" s="1" t="s">
        <v>0</v>
      </c>
      <c r="B3" s="1" t="s">
        <v>1</v>
      </c>
      <c r="C3" s="9" t="s">
        <v>9</v>
      </c>
      <c r="D3" s="3">
        <v>159886</v>
      </c>
      <c r="E3" s="2">
        <v>100</v>
      </c>
      <c r="F3" s="2">
        <v>67.5</v>
      </c>
      <c r="G3" s="10">
        <f>E3*F3</f>
        <v>6750</v>
      </c>
    </row>
    <row r="4" spans="1:7" s="12" customFormat="1" x14ac:dyDescent="0.25">
      <c r="A4" s="1" t="s">
        <v>0</v>
      </c>
      <c r="B4" s="1" t="s">
        <v>1</v>
      </c>
      <c r="C4" s="9" t="s">
        <v>9</v>
      </c>
      <c r="D4" s="3">
        <v>159901</v>
      </c>
      <c r="E4" s="2">
        <v>500</v>
      </c>
      <c r="F4" s="2">
        <v>67</v>
      </c>
      <c r="G4" s="10">
        <f>E4*F4</f>
        <v>33500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други търговци</vt:lpstr>
      <vt:lpstr>МЕТ ЕНЕРДЖИ ТРЕЙДИНГ Б-Я ЕАД</vt:lpstr>
      <vt:lpstr>ЕНЕРГИКО ЕООД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2024-08-16T07:43:52Z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