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08" sheetId="2" r:id="rId2"/>
    <sheet name="01-10.08" sheetId="3" r:id="rId3"/>
    <sheet name="11-20.08" sheetId="9" r:id="rId4"/>
    <sheet name="21-31.08" sheetId="8" r:id="rId5"/>
  </sheets>
  <calcPr calcId="114210"/>
</workbook>
</file>

<file path=xl/calcChain.xml><?xml version="1.0" encoding="utf-8"?>
<calcChain xmlns="http://schemas.openxmlformats.org/spreadsheetml/2006/main">
  <c r="F9" i="2"/>
  <c r="F8"/>
  <c r="F8" i="8"/>
  <c r="F9"/>
  <c r="F10"/>
  <c r="F11"/>
  <c r="F12"/>
  <c r="F14"/>
  <c r="F7" i="3"/>
  <c r="F8"/>
  <c r="F9"/>
  <c r="F8" i="9"/>
  <c r="F9"/>
  <c r="F15" i="8"/>
  <c r="F7" i="2"/>
  <c r="E21" i="10"/>
  <c r="F13"/>
  <c r="F14"/>
  <c r="F10" i="3"/>
</calcChain>
</file>

<file path=xl/sharedStrings.xml><?xml version="1.0" encoding="utf-8"?>
<sst xmlns="http://schemas.openxmlformats.org/spreadsheetml/2006/main" count="111" uniqueCount="35">
  <si>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</si>
  <si>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</si>
  <si>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</si>
  <si>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</si>
  <si>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</si>
  <si>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</si>
  <si>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</si>
  <si>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</si>
  <si>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</si>
  <si>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</si>
  <si>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</si>
  <si>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</si>
  <si>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</si>
  <si>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</si>
  <si>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</si>
  <si>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</si>
  <si>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</si>
  <si>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</si>
  <si>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</si>
  <si>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</si>
  <si>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</si>
  <si>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</si>
  <si>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</si>
  <si>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</si>
  <si>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</si>
  <si>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</si>
  <si>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Доставка на природен газ на линия C041P03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</si>
  <si>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</si>
  <si>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</si>
  <si>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</si>
  <si>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годишен капацитет изх точка </t>
  </si>
  <si>
    <t xml:space="preserve">месечен капацитет вх точка </t>
  </si>
  <si>
    <t xml:space="preserve">р-ди по чл 18 от дог </t>
  </si>
  <si>
    <t>бр</t>
  </si>
  <si>
    <t xml:space="preserve">капацитет годишен изх точка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</si>
</sst>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  <xf numFmtId="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F8" sqref="F8:F12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20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23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22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24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25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J18" sqref="J1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3000000825</v>
      </c>
      <c r="D3" s="5">
        <v>44413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27</v>
      </c>
      <c r="C7" s="15" t="s">
        <v>5</v>
      </c>
      <c r="D7" s="17">
        <v>415</v>
      </c>
      <c r="E7" s="25">
        <v>62.753399999999999</v>
      </c>
      <c r="F7" s="23">
        <f>D7*E7</f>
        <v>26042.661</v>
      </c>
    </row>
    <row r="8" spans="1:6">
      <c r="A8" s="7">
        <v>2</v>
      </c>
      <c r="B8" s="32" t="s">
        <v>34</v>
      </c>
      <c r="C8" s="15" t="s">
        <v>5</v>
      </c>
      <c r="D8" s="17">
        <v>1885</v>
      </c>
      <c r="E8" s="25">
        <v>28.185600000000001</v>
      </c>
      <c r="F8" s="33">
        <f>D8*E8</f>
        <v>53129.856</v>
      </c>
    </row>
    <row r="9" spans="1:6">
      <c r="A9" s="7">
        <v>3</v>
      </c>
      <c r="B9" s="32" t="s">
        <v>31</v>
      </c>
      <c r="C9" s="15" t="s">
        <v>5</v>
      </c>
      <c r="D9" s="17">
        <v>1885</v>
      </c>
      <c r="E9" s="25">
        <v>32.052799999999998</v>
      </c>
      <c r="F9" s="33">
        <f>D9*E9</f>
        <v>60419.527999999998</v>
      </c>
    </row>
    <row r="10" spans="1:6">
      <c r="A10" s="7"/>
      <c r="B10" s="11" t="s">
        <v>9</v>
      </c>
      <c r="C10" s="7"/>
      <c r="D10" s="10"/>
      <c r="E10" s="26"/>
      <c r="F10" s="24">
        <v>143362.04999999999</v>
      </c>
    </row>
    <row r="11" spans="1:6">
      <c r="A11" s="7"/>
      <c r="B11" s="11" t="s">
        <v>10</v>
      </c>
      <c r="C11" s="7"/>
      <c r="D11" s="10"/>
      <c r="E11" s="26"/>
      <c r="F11" s="24">
        <v>172034.46</v>
      </c>
    </row>
    <row r="13" spans="1:6">
      <c r="A13" t="s">
        <v>12</v>
      </c>
    </row>
    <row r="15" spans="1:6">
      <c r="A15" t="s">
        <v>28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9" sqref="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3000000838</v>
      </c>
      <c r="D3" s="5">
        <v>44419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30">
      <c r="A7" s="7">
        <v>1</v>
      </c>
      <c r="B7" s="9" t="s">
        <v>26</v>
      </c>
      <c r="C7" s="7" t="s">
        <v>5</v>
      </c>
      <c r="D7" s="27">
        <v>18037.251</v>
      </c>
      <c r="E7" s="13">
        <v>57.02</v>
      </c>
      <c r="F7" s="14">
        <f>D7*E7</f>
        <v>1028484.0520200001</v>
      </c>
    </row>
    <row r="8" spans="1:6">
      <c r="A8" s="7">
        <v>2</v>
      </c>
      <c r="B8" s="9" t="s">
        <v>19</v>
      </c>
      <c r="C8" s="7" t="s">
        <v>5</v>
      </c>
      <c r="D8" s="27">
        <v>18037.251</v>
      </c>
      <c r="E8" s="29">
        <v>0.64959999999999996</v>
      </c>
      <c r="F8" s="16">
        <f>D8*E8</f>
        <v>11716.998249599999</v>
      </c>
    </row>
    <row r="9" spans="1:6">
      <c r="A9" s="7"/>
      <c r="B9" s="11" t="s">
        <v>9</v>
      </c>
      <c r="C9" s="7"/>
      <c r="D9" s="10"/>
      <c r="E9" s="7"/>
      <c r="F9" s="31">
        <f>F7+F8</f>
        <v>1040201.0502696</v>
      </c>
    </row>
    <row r="10" spans="1:6">
      <c r="A10" s="7"/>
      <c r="B10" s="11" t="s">
        <v>10</v>
      </c>
      <c r="C10" s="7"/>
      <c r="D10" s="10"/>
      <c r="E10" s="7"/>
      <c r="F10" s="18">
        <f>F9*1.2</f>
        <v>1248241.2603235201</v>
      </c>
    </row>
    <row r="12" spans="1:6">
      <c r="A12" t="s">
        <v>12</v>
      </c>
    </row>
    <row r="15" spans="1:6">
      <c r="A15" t="s">
        <v>29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2" sqref="F12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3000000864</v>
      </c>
      <c r="D4" s="5">
        <v>44429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7">
        <v>18422.621999999999</v>
      </c>
      <c r="E8" s="19">
        <v>57.02</v>
      </c>
      <c r="F8" s="14">
        <f>D8*E8</f>
        <v>1050457.90644</v>
      </c>
    </row>
    <row r="9" spans="1:6">
      <c r="A9" s="7">
        <v>2</v>
      </c>
      <c r="B9" s="9" t="s">
        <v>20</v>
      </c>
      <c r="C9" s="7" t="s">
        <v>5</v>
      </c>
      <c r="D9" s="27">
        <v>18422.621999999999</v>
      </c>
      <c r="E9" s="19">
        <v>0.64959999999999996</v>
      </c>
      <c r="F9" s="16">
        <f>D9*E9</f>
        <v>11967.335251199998</v>
      </c>
    </row>
    <row r="10" spans="1:6">
      <c r="A10" s="7"/>
      <c r="B10" s="11" t="s">
        <v>9</v>
      </c>
      <c r="C10" s="7"/>
      <c r="D10" s="10"/>
      <c r="E10" s="7"/>
      <c r="F10" s="18">
        <v>1062425.25</v>
      </c>
    </row>
    <row r="11" spans="1:6">
      <c r="A11" s="7"/>
      <c r="B11" s="11" t="s">
        <v>10</v>
      </c>
      <c r="C11" s="7"/>
      <c r="D11" s="10"/>
      <c r="E11" s="7"/>
      <c r="F11" s="18">
        <v>1274910.3</v>
      </c>
    </row>
    <row r="13" spans="1:6">
      <c r="A13" t="s">
        <v>12</v>
      </c>
    </row>
    <row r="16" spans="1:6">
      <c r="A16" t="s">
        <v>29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E8" sqref="E8:E12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2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8"/>
      <c r="E8" s="19"/>
      <c r="F8" s="14">
        <f>D8*E8</f>
        <v>0</v>
      </c>
    </row>
    <row r="9" spans="1:6">
      <c r="A9" s="7">
        <v>2</v>
      </c>
      <c r="B9" s="11" t="s">
        <v>21</v>
      </c>
      <c r="C9" s="7" t="s">
        <v>5</v>
      </c>
      <c r="D9" s="28"/>
      <c r="E9" s="30"/>
      <c r="F9" s="14">
        <f>D9*E9</f>
        <v>0</v>
      </c>
    </row>
    <row r="10" spans="1:6">
      <c r="A10" s="7">
        <v>3</v>
      </c>
      <c r="B10" s="11" t="s">
        <v>30</v>
      </c>
      <c r="C10" s="7" t="s">
        <v>5</v>
      </c>
      <c r="D10" s="28"/>
      <c r="E10" s="30"/>
      <c r="F10" s="35">
        <f>D10*E10</f>
        <v>0</v>
      </c>
    </row>
    <row r="11" spans="1:6">
      <c r="A11" s="7">
        <v>4</v>
      </c>
      <c r="B11" s="11" t="s">
        <v>31</v>
      </c>
      <c r="C11" s="7" t="s">
        <v>5</v>
      </c>
      <c r="D11" s="28"/>
      <c r="E11" s="30"/>
      <c r="F11" s="35">
        <f>D11*E11</f>
        <v>0</v>
      </c>
    </row>
    <row r="12" spans="1:6">
      <c r="A12" s="7">
        <v>5</v>
      </c>
      <c r="B12" s="11" t="s">
        <v>32</v>
      </c>
      <c r="C12" s="7" t="s">
        <v>33</v>
      </c>
      <c r="D12" s="28"/>
      <c r="E12" s="30"/>
      <c r="F12" s="35">
        <f>D12*E12</f>
        <v>0</v>
      </c>
    </row>
    <row r="13" spans="1:6">
      <c r="A13" s="7">
        <v>6</v>
      </c>
      <c r="B13" s="11" t="s">
        <v>17</v>
      </c>
      <c r="C13" s="7" t="s">
        <v>18</v>
      </c>
      <c r="D13" s="19"/>
      <c r="E13" s="21">
        <v>0</v>
      </c>
      <c r="F13" s="16">
        <v>0</v>
      </c>
    </row>
    <row r="14" spans="1:6">
      <c r="A14" s="7"/>
      <c r="B14" s="11" t="s">
        <v>9</v>
      </c>
      <c r="C14" s="7"/>
      <c r="D14" s="20"/>
      <c r="E14" s="7"/>
      <c r="F14" s="18">
        <f>F8+F9+F10+F11+F12</f>
        <v>0</v>
      </c>
    </row>
    <row r="15" spans="1:6">
      <c r="A15" s="7"/>
      <c r="B15" s="11" t="s">
        <v>10</v>
      </c>
      <c r="C15" s="7"/>
      <c r="D15" s="10"/>
      <c r="E15" s="7"/>
      <c r="F15" s="18">
        <f>F14*1.2</f>
        <v>0</v>
      </c>
    </row>
    <row r="17" spans="1:2">
      <c r="A17" t="s">
        <v>12</v>
      </c>
    </row>
    <row r="20" spans="1:2">
      <c r="A20" t="s">
        <v>29</v>
      </c>
    </row>
    <row r="21" spans="1:2">
      <c r="B21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08</vt:lpstr>
      <vt:lpstr>01-10.08</vt:lpstr>
      <vt:lpstr>11-20.08</vt:lpstr>
      <vt:lpstr>21-31.08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2021-08-11T10:57:07Z</cp:lastPrinted>
  <dcterms:created xsi:type="dcterms:W3CDTF">2019-10-09T06:16:32Z</dcterms:created>
  <dcterms:modified xsi:type="dcterms:W3CDTF">2021-08-23T12:47:49Z</dcterms:modified>
</cp:coreProperties>
</file>