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35" windowHeight="8130"/>
  </bookViews>
  <sheets>
    <sheet name="03 2020" sheetId="14" r:id="rId1"/>
  </sheets>
  <calcPr calcId="125725"/>
</workbook>
</file>

<file path=xl/calcChain.xml><?xml version="1.0" encoding="utf-8"?>
<calcChain xmlns="http://schemas.openxmlformats.org/spreadsheetml/2006/main">
  <c r="C20" i="14"/>
  <c r="C18"/>
  <c r="C17" l="1"/>
  <c r="H13" l="1"/>
  <c r="H12"/>
  <c r="H11"/>
</calcChain>
</file>

<file path=xl/sharedStrings.xml><?xml version="1.0" encoding="utf-8"?>
<sst xmlns="http://schemas.openxmlformats.org/spreadsheetml/2006/main" count="42" uniqueCount="38">
  <si>
    <t>Заемател</t>
  </si>
  <si>
    <t>ЛИХВЕН ЛИСТ</t>
  </si>
  <si>
    <t>Заемодател</t>
  </si>
  <si>
    <t>град:</t>
  </si>
  <si>
    <t>№</t>
  </si>
  <si>
    <t>адрес:</t>
  </si>
  <si>
    <t>ЕИК</t>
  </si>
  <si>
    <t>Основа за изчисление:</t>
  </si>
  <si>
    <t>Лихва</t>
  </si>
  <si>
    <t>лихвен %</t>
  </si>
  <si>
    <t>за месец:</t>
  </si>
  <si>
    <t>Общо лихва:</t>
  </si>
  <si>
    <t>Димитровград</t>
  </si>
  <si>
    <t>"МАРИЦА ЕНЕРДЖИ"ЕООД</t>
  </si>
  <si>
    <t>Промишлена зона,пл.ТЕЦ</t>
  </si>
  <si>
    <t>Годишен</t>
  </si>
  <si>
    <t>Брой</t>
  </si>
  <si>
    <t>дни</t>
  </si>
  <si>
    <t>/период /</t>
  </si>
  <si>
    <t xml:space="preserve"> </t>
  </si>
  <si>
    <t>Главница</t>
  </si>
  <si>
    <t>Общо</t>
  </si>
  <si>
    <t>гр. Димитровград</t>
  </si>
  <si>
    <t>НАЧАЛНО САЛДО ЛИХВА :</t>
  </si>
  <si>
    <t>Гълъбово</t>
  </si>
  <si>
    <t>ГРАНД ЕНЕРДЖИ ДИСТРИБЮШЪН ЕООД</t>
  </si>
  <si>
    <t>гр. София, р-н. Връбница, Индустриална зона „Орион“, ул. „3020“ № 34, ет. 4</t>
  </si>
  <si>
    <t>Договор 31.12.2018г.</t>
  </si>
  <si>
    <t>2020г.</t>
  </si>
  <si>
    <t xml:space="preserve"> януари</t>
  </si>
  <si>
    <t>февруари</t>
  </si>
  <si>
    <t>01-31 януари</t>
  </si>
  <si>
    <t>01-29 февруари</t>
  </si>
  <si>
    <t>01-31 март</t>
  </si>
  <si>
    <t>към 31.03.2020г.</t>
  </si>
  <si>
    <t>Лихва към 31.12.2019г.</t>
  </si>
  <si>
    <t>Лихва от 01.01. до 31.03.2020г.</t>
  </si>
  <si>
    <t>март</t>
  </si>
</sst>
</file>

<file path=xl/styles.xml><?xml version="1.0" encoding="utf-8"?>
<styleSheet xmlns="http://schemas.openxmlformats.org/spreadsheetml/2006/main">
  <numFmts count="2">
    <numFmt numFmtId="164" formatCode="#,##0.00\ &quot;лв&quot;"/>
    <numFmt numFmtId="165" formatCode="0.000%"/>
  </numFmts>
  <fonts count="1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14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8">
    <xf numFmtId="0" fontId="0" fillId="0" borderId="0" xfId="0"/>
    <xf numFmtId="0" fontId="2" fillId="0" borderId="12" xfId="1" applyFont="1" applyBorder="1" applyAlignment="1">
      <alignment horizontal="center"/>
    </xf>
    <xf numFmtId="0" fontId="0" fillId="2" borderId="0" xfId="0" applyFill="1"/>
    <xf numFmtId="0" fontId="2" fillId="2" borderId="12" xfId="2" applyFill="1" applyBorder="1" applyAlignment="1">
      <alignment horizontal="center"/>
    </xf>
    <xf numFmtId="0" fontId="2" fillId="2" borderId="12" xfId="2" applyFill="1" applyBorder="1"/>
    <xf numFmtId="0" fontId="2" fillId="2" borderId="12" xfId="2" applyFont="1" applyFill="1" applyBorder="1" applyAlignment="1">
      <alignment horizontal="center"/>
    </xf>
    <xf numFmtId="0" fontId="2" fillId="2" borderId="13" xfId="2" applyFill="1" applyBorder="1" applyAlignment="1">
      <alignment horizontal="center"/>
    </xf>
    <xf numFmtId="0" fontId="2" fillId="2" borderId="13" xfId="1" applyFont="1" applyFill="1" applyBorder="1" applyAlignment="1"/>
    <xf numFmtId="0" fontId="2" fillId="2" borderId="3" xfId="1" applyFont="1" applyFill="1" applyBorder="1" applyAlignment="1"/>
    <xf numFmtId="0" fontId="2" fillId="2" borderId="14" xfId="1" applyFont="1" applyFill="1" applyBorder="1" applyAlignment="1"/>
    <xf numFmtId="0" fontId="2" fillId="2" borderId="6" xfId="1" applyFont="1" applyFill="1" applyBorder="1" applyAlignment="1"/>
    <xf numFmtId="0" fontId="1" fillId="2" borderId="12" xfId="1" applyFill="1" applyBorder="1" applyAlignment="1">
      <alignment horizontal="center"/>
    </xf>
    <xf numFmtId="164" fontId="8" fillId="2" borderId="12" xfId="1" applyNumberFormat="1" applyFont="1" applyFill="1" applyBorder="1"/>
    <xf numFmtId="165" fontId="2" fillId="2" borderId="12" xfId="1" applyNumberFormat="1" applyFont="1" applyFill="1" applyBorder="1" applyAlignment="1"/>
    <xf numFmtId="164" fontId="1" fillId="2" borderId="12" xfId="1" applyNumberFormat="1" applyFill="1" applyBorder="1" applyAlignment="1"/>
    <xf numFmtId="0" fontId="5" fillId="2" borderId="0" xfId="1" applyFont="1" applyFill="1" applyBorder="1" applyAlignment="1">
      <alignment horizontal="center"/>
    </xf>
    <xf numFmtId="164" fontId="1" fillId="2" borderId="0" xfId="1" applyNumberFormat="1" applyFill="1" applyBorder="1"/>
    <xf numFmtId="0" fontId="7" fillId="2" borderId="0" xfId="0" applyFont="1" applyFill="1"/>
    <xf numFmtId="164" fontId="7" fillId="2" borderId="0" xfId="0" applyNumberFormat="1" applyFont="1" applyFill="1" applyBorder="1"/>
    <xf numFmtId="0" fontId="1" fillId="2" borderId="0" xfId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164" fontId="9" fillId="2" borderId="12" xfId="1" applyNumberFormat="1" applyFont="1" applyFill="1" applyBorder="1"/>
    <xf numFmtId="164" fontId="10" fillId="2" borderId="12" xfId="1" applyNumberFormat="1" applyFont="1" applyFill="1" applyBorder="1"/>
    <xf numFmtId="164" fontId="1" fillId="2" borderId="0" xfId="1" applyNumberFormat="1" applyFont="1" applyFill="1" applyBorder="1"/>
    <xf numFmtId="0" fontId="0" fillId="3" borderId="0" xfId="0" applyFill="1"/>
    <xf numFmtId="164" fontId="2" fillId="3" borderId="0" xfId="2" applyNumberFormat="1" applyFont="1" applyFill="1" applyBorder="1" applyAlignment="1">
      <alignment horizontal="right"/>
    </xf>
    <xf numFmtId="0" fontId="2" fillId="2" borderId="12" xfId="2" applyFill="1" applyBorder="1" applyAlignment="1">
      <alignment vertical="center"/>
    </xf>
    <xf numFmtId="0" fontId="2" fillId="2" borderId="12" xfId="2" applyFont="1" applyFill="1" applyBorder="1" applyAlignment="1">
      <alignment horizontal="center" vertical="center"/>
    </xf>
    <xf numFmtId="0" fontId="2" fillId="2" borderId="12" xfId="2" applyFill="1" applyBorder="1" applyAlignment="1">
      <alignment horizontal="center" vertical="center"/>
    </xf>
    <xf numFmtId="1" fontId="2" fillId="2" borderId="12" xfId="1" applyNumberFormat="1" applyFont="1" applyFill="1" applyBorder="1" applyAlignment="1">
      <alignment horizontal="center"/>
    </xf>
    <xf numFmtId="0" fontId="2" fillId="2" borderId="9" xfId="2" applyFill="1" applyBorder="1" applyAlignment="1">
      <alignment horizontal="center"/>
    </xf>
    <xf numFmtId="0" fontId="2" fillId="2" borderId="11" xfId="2" applyFill="1" applyBorder="1" applyAlignment="1">
      <alignment horizontal="center"/>
    </xf>
    <xf numFmtId="0" fontId="2" fillId="2" borderId="10" xfId="2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justify"/>
    </xf>
    <xf numFmtId="0" fontId="4" fillId="2" borderId="2" xfId="2" applyFont="1" applyFill="1" applyBorder="1" applyAlignment="1">
      <alignment horizontal="center" vertical="justify"/>
    </xf>
    <xf numFmtId="0" fontId="4" fillId="2" borderId="3" xfId="2" applyFont="1" applyFill="1" applyBorder="1" applyAlignment="1">
      <alignment horizontal="center" vertical="justify"/>
    </xf>
    <xf numFmtId="0" fontId="4" fillId="2" borderId="7" xfId="2" applyFont="1" applyFill="1" applyBorder="1" applyAlignment="1">
      <alignment horizontal="center" vertical="justify"/>
    </xf>
    <xf numFmtId="0" fontId="4" fillId="2" borderId="0" xfId="2" applyFont="1" applyFill="1" applyBorder="1" applyAlignment="1">
      <alignment horizontal="center" vertical="justify"/>
    </xf>
    <xf numFmtId="0" fontId="4" fillId="2" borderId="8" xfId="2" applyFont="1" applyFill="1" applyBorder="1" applyAlignment="1">
      <alignment horizontal="center" vertical="justify"/>
    </xf>
    <xf numFmtId="0" fontId="4" fillId="2" borderId="4" xfId="2" applyFont="1" applyFill="1" applyBorder="1" applyAlignment="1">
      <alignment horizontal="center" vertical="justify"/>
    </xf>
    <xf numFmtId="0" fontId="4" fillId="2" borderId="5" xfId="2" applyFont="1" applyFill="1" applyBorder="1" applyAlignment="1">
      <alignment horizontal="center" vertical="justify"/>
    </xf>
    <xf numFmtId="0" fontId="4" fillId="2" borderId="6" xfId="2" applyFont="1" applyFill="1" applyBorder="1" applyAlignment="1">
      <alignment horizontal="center" vertical="justify"/>
    </xf>
    <xf numFmtId="0" fontId="5" fillId="2" borderId="9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5" fillId="2" borderId="11" xfId="2" applyFont="1" applyFill="1" applyBorder="1" applyAlignment="1">
      <alignment horizontal="center" vertical="center"/>
    </xf>
    <xf numFmtId="0" fontId="2" fillId="2" borderId="13" xfId="2" applyFill="1" applyBorder="1" applyAlignment="1">
      <alignment horizontal="center" vertical="justify"/>
    </xf>
    <xf numFmtId="0" fontId="2" fillId="2" borderId="14" xfId="2" applyFill="1" applyBorder="1" applyAlignment="1">
      <alignment horizontal="center" vertical="justify"/>
    </xf>
    <xf numFmtId="0" fontId="2" fillId="2" borderId="1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6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5" fillId="2" borderId="11" xfId="1" applyFont="1" applyFill="1" applyBorder="1" applyAlignment="1">
      <alignment horizontal="center"/>
    </xf>
    <xf numFmtId="0" fontId="2" fillId="2" borderId="9" xfId="2" applyFont="1" applyFill="1" applyBorder="1" applyAlignment="1">
      <alignment horizontal="center" wrapText="1"/>
    </xf>
    <xf numFmtId="0" fontId="2" fillId="2" borderId="11" xfId="2" applyFont="1" applyFill="1" applyBorder="1" applyAlignment="1">
      <alignment horizontal="center" wrapText="1"/>
    </xf>
    <xf numFmtId="0" fontId="2" fillId="2" borderId="9" xfId="2" applyFill="1" applyBorder="1" applyAlignment="1">
      <alignment horizontal="center" vertical="center"/>
    </xf>
    <xf numFmtId="0" fontId="2" fillId="2" borderId="10" xfId="2" applyFill="1" applyBorder="1" applyAlignment="1">
      <alignment horizontal="center" vertical="center"/>
    </xf>
    <xf numFmtId="0" fontId="2" fillId="2" borderId="11" xfId="2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2" fillId="2" borderId="11" xfId="2" applyFont="1" applyFill="1" applyBorder="1" applyAlignment="1">
      <alignment horizontal="center"/>
    </xf>
    <xf numFmtId="0" fontId="5" fillId="2" borderId="9" xfId="2" applyFont="1" applyFill="1" applyBorder="1" applyAlignment="1">
      <alignment horizontal="right"/>
    </xf>
    <xf numFmtId="0" fontId="5" fillId="2" borderId="10" xfId="2" applyFont="1" applyFill="1" applyBorder="1" applyAlignment="1">
      <alignment horizontal="right"/>
    </xf>
    <xf numFmtId="0" fontId="5" fillId="2" borderId="11" xfId="2" applyFont="1" applyFill="1" applyBorder="1" applyAlignment="1">
      <alignment horizontal="right"/>
    </xf>
    <xf numFmtId="0" fontId="5" fillId="2" borderId="9" xfId="2" applyFont="1" applyFill="1" applyBorder="1" applyAlignment="1">
      <alignment horizontal="center"/>
    </xf>
    <xf numFmtId="0" fontId="5" fillId="2" borderId="10" xfId="2" applyFont="1" applyFill="1" applyBorder="1" applyAlignment="1">
      <alignment horizontal="center"/>
    </xf>
    <xf numFmtId="0" fontId="5" fillId="2" borderId="11" xfId="2" applyFont="1" applyFill="1" applyBorder="1" applyAlignment="1">
      <alignment horizontal="center"/>
    </xf>
  </cellXfs>
  <cellStyles count="3">
    <cellStyle name="Normal 2" xfId="1"/>
    <cellStyle name="Normal_Sheet1" xfId="2"/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N9" sqref="N9"/>
    </sheetView>
  </sheetViews>
  <sheetFormatPr defaultRowHeight="15"/>
  <cols>
    <col min="1" max="1" width="6.42578125" style="2" customWidth="1"/>
    <col min="2" max="2" width="27.5703125" style="2" customWidth="1"/>
    <col min="3" max="3" width="14.140625" style="2" bestFit="1" customWidth="1"/>
    <col min="4" max="4" width="9.140625" style="2"/>
    <col min="5" max="5" width="5" style="2" customWidth="1"/>
    <col min="6" max="6" width="7.7109375" style="2" customWidth="1"/>
    <col min="7" max="7" width="5.7109375" style="2" customWidth="1"/>
    <col min="8" max="8" width="22.85546875" style="2" customWidth="1"/>
    <col min="9" max="16384" width="9.140625" style="2"/>
  </cols>
  <sheetData>
    <row r="1" spans="1:8">
      <c r="A1" s="33" t="s">
        <v>0</v>
      </c>
      <c r="B1" s="34"/>
      <c r="C1" s="35"/>
      <c r="D1" s="39" t="s">
        <v>1</v>
      </c>
      <c r="E1" s="40"/>
      <c r="F1" s="41"/>
      <c r="G1" s="33" t="s">
        <v>2</v>
      </c>
      <c r="H1" s="35"/>
    </row>
    <row r="2" spans="1:8">
      <c r="A2" s="36"/>
      <c r="B2" s="37"/>
      <c r="C2" s="38"/>
      <c r="D2" s="42"/>
      <c r="E2" s="43"/>
      <c r="F2" s="44"/>
      <c r="G2" s="36"/>
      <c r="H2" s="38"/>
    </row>
    <row r="3" spans="1:8">
      <c r="A3" s="48" t="s">
        <v>25</v>
      </c>
      <c r="B3" s="49"/>
      <c r="C3" s="50"/>
      <c r="D3" s="45"/>
      <c r="E3" s="46"/>
      <c r="F3" s="47"/>
      <c r="G3" s="48" t="s">
        <v>13</v>
      </c>
      <c r="H3" s="50"/>
    </row>
    <row r="4" spans="1:8">
      <c r="A4" s="3" t="s">
        <v>3</v>
      </c>
      <c r="B4" s="30" t="s">
        <v>24</v>
      </c>
      <c r="C4" s="31"/>
      <c r="D4" s="30" t="s">
        <v>4</v>
      </c>
      <c r="E4" s="32"/>
      <c r="F4" s="31"/>
      <c r="G4" s="4" t="s">
        <v>3</v>
      </c>
      <c r="H4" s="5" t="s">
        <v>12</v>
      </c>
    </row>
    <row r="5" spans="1:8" ht="27.75" customHeight="1">
      <c r="A5" s="28" t="s">
        <v>5</v>
      </c>
      <c r="B5" s="64" t="s">
        <v>26</v>
      </c>
      <c r="C5" s="65"/>
      <c r="D5" s="66" t="s">
        <v>22</v>
      </c>
      <c r="E5" s="67"/>
      <c r="F5" s="68"/>
      <c r="G5" s="26" t="s">
        <v>5</v>
      </c>
      <c r="H5" s="27" t="s">
        <v>14</v>
      </c>
    </row>
    <row r="6" spans="1:8">
      <c r="A6" s="3" t="s">
        <v>6</v>
      </c>
      <c r="B6" s="30">
        <v>201208860</v>
      </c>
      <c r="C6" s="31"/>
      <c r="D6" s="69" t="s">
        <v>28</v>
      </c>
      <c r="E6" s="70"/>
      <c r="F6" s="71"/>
      <c r="G6" s="4" t="s">
        <v>6</v>
      </c>
      <c r="H6" s="3">
        <v>202420204</v>
      </c>
    </row>
    <row r="7" spans="1:8">
      <c r="A7" s="6"/>
      <c r="B7" s="75" t="s">
        <v>27</v>
      </c>
      <c r="C7" s="76"/>
      <c r="D7" s="76"/>
      <c r="E7" s="76"/>
      <c r="F7" s="76"/>
      <c r="G7" s="77"/>
      <c r="H7" s="3"/>
    </row>
    <row r="8" spans="1:8">
      <c r="A8" s="6"/>
      <c r="B8" s="72" t="s">
        <v>23</v>
      </c>
      <c r="C8" s="73"/>
      <c r="D8" s="73"/>
      <c r="E8" s="73"/>
      <c r="F8" s="73"/>
      <c r="G8" s="74"/>
      <c r="H8" s="22">
        <v>106017.9</v>
      </c>
    </row>
    <row r="9" spans="1:8">
      <c r="A9" s="51" t="s">
        <v>4</v>
      </c>
      <c r="B9" s="53" t="s">
        <v>7</v>
      </c>
      <c r="C9" s="54"/>
      <c r="D9" s="7" t="s">
        <v>15</v>
      </c>
      <c r="E9" s="8" t="s">
        <v>16</v>
      </c>
      <c r="F9" s="53" t="s">
        <v>8</v>
      </c>
      <c r="G9" s="54"/>
      <c r="H9" s="8"/>
    </row>
    <row r="10" spans="1:8">
      <c r="A10" s="52"/>
      <c r="B10" s="55" t="s">
        <v>18</v>
      </c>
      <c r="C10" s="56"/>
      <c r="D10" s="9" t="s">
        <v>9</v>
      </c>
      <c r="E10" s="10" t="s">
        <v>17</v>
      </c>
      <c r="F10" s="57" t="s">
        <v>10</v>
      </c>
      <c r="G10" s="58"/>
      <c r="H10" s="10"/>
    </row>
    <row r="11" spans="1:8">
      <c r="A11" s="11">
        <v>1</v>
      </c>
      <c r="B11" s="1" t="s">
        <v>31</v>
      </c>
      <c r="C11" s="12">
        <v>1822900</v>
      </c>
      <c r="D11" s="13">
        <v>5.8000000000000003E-2</v>
      </c>
      <c r="E11" s="29">
        <v>31</v>
      </c>
      <c r="F11" s="59" t="s">
        <v>29</v>
      </c>
      <c r="G11" s="60"/>
      <c r="H11" s="14">
        <f>SUM(D11/365*E11*C11)</f>
        <v>8979.6553424657523</v>
      </c>
    </row>
    <row r="12" spans="1:8">
      <c r="A12" s="11">
        <v>2</v>
      </c>
      <c r="B12" s="1" t="s">
        <v>32</v>
      </c>
      <c r="C12" s="12">
        <v>1822900</v>
      </c>
      <c r="D12" s="13">
        <v>5.8000000000000003E-2</v>
      </c>
      <c r="E12" s="29">
        <v>29</v>
      </c>
      <c r="F12" s="59" t="s">
        <v>30</v>
      </c>
      <c r="G12" s="60"/>
      <c r="H12" s="14">
        <f>SUM(D12/365*E12*C12)</f>
        <v>8400.3227397260271</v>
      </c>
    </row>
    <row r="13" spans="1:8">
      <c r="A13" s="11">
        <v>3</v>
      </c>
      <c r="B13" s="1" t="s">
        <v>33</v>
      </c>
      <c r="C13" s="12">
        <v>1822900</v>
      </c>
      <c r="D13" s="13">
        <v>5.8000000000000003E-2</v>
      </c>
      <c r="E13" s="29">
        <v>31</v>
      </c>
      <c r="F13" s="59" t="s">
        <v>37</v>
      </c>
      <c r="G13" s="60"/>
      <c r="H13" s="14">
        <f>SUM(D13/365*E13*C13)</f>
        <v>8979.6553424657523</v>
      </c>
    </row>
    <row r="14" spans="1:8">
      <c r="A14" s="11" t="s">
        <v>19</v>
      </c>
      <c r="B14" s="59"/>
      <c r="C14" s="61"/>
      <c r="D14" s="61"/>
      <c r="E14" s="61"/>
      <c r="F14" s="62" t="s">
        <v>11</v>
      </c>
      <c r="G14" s="63"/>
      <c r="H14" s="21">
        <v>132377.54</v>
      </c>
    </row>
    <row r="15" spans="1:8">
      <c r="A15" s="19"/>
      <c r="B15" s="20"/>
      <c r="C15" s="20"/>
      <c r="D15" s="20"/>
      <c r="E15" s="20"/>
      <c r="F15" s="20"/>
      <c r="G15" s="20"/>
      <c r="H15" s="16"/>
    </row>
    <row r="16" spans="1:8">
      <c r="B16" s="15" t="s">
        <v>34</v>
      </c>
      <c r="C16" s="16"/>
    </row>
    <row r="17" spans="2:3">
      <c r="B17" s="2" t="s">
        <v>20</v>
      </c>
      <c r="C17" s="23">
        <f>SUM(C13)</f>
        <v>1822900</v>
      </c>
    </row>
    <row r="18" spans="2:3">
      <c r="B18" s="2" t="s">
        <v>35</v>
      </c>
      <c r="C18" s="23">
        <f>SUM(H8)</f>
        <v>106017.9</v>
      </c>
    </row>
    <row r="19" spans="2:3">
      <c r="B19" s="24" t="s">
        <v>36</v>
      </c>
      <c r="C19" s="25">
        <v>26359.64</v>
      </c>
    </row>
    <row r="20" spans="2:3">
      <c r="B20" s="17" t="s">
        <v>21</v>
      </c>
      <c r="C20" s="18">
        <f>SUM(C17:C19)</f>
        <v>1955277.5399999998</v>
      </c>
    </row>
  </sheetData>
  <mergeCells count="23">
    <mergeCell ref="F11:G11"/>
    <mergeCell ref="B14:E14"/>
    <mergeCell ref="F14:G14"/>
    <mergeCell ref="B5:C5"/>
    <mergeCell ref="D5:F5"/>
    <mergeCell ref="B6:C6"/>
    <mergeCell ref="D6:F6"/>
    <mergeCell ref="B8:G8"/>
    <mergeCell ref="B7:G7"/>
    <mergeCell ref="F12:G12"/>
    <mergeCell ref="F13:G13"/>
    <mergeCell ref="A9:A10"/>
    <mergeCell ref="B9:C9"/>
    <mergeCell ref="F9:G9"/>
    <mergeCell ref="B10:C10"/>
    <mergeCell ref="F10:G10"/>
    <mergeCell ref="B4:C4"/>
    <mergeCell ref="D4:F4"/>
    <mergeCell ref="A1:C2"/>
    <mergeCell ref="D1:F3"/>
    <mergeCell ref="G1:H2"/>
    <mergeCell ref="A3:C3"/>
    <mergeCell ref="G3:H3"/>
  </mergeCells>
  <pageMargins left="0.32" right="0.1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03 2020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2020-05-12T07:56:25Z</cp:lastPrinted>
  <dcterms:created xsi:type="dcterms:W3CDTF">2013-10-03T12:56:13Z</dcterms:created>
  <dcterms:modified xsi:type="dcterms:W3CDTF">2020-05-12T07:56:29Z</dcterms:modified>
</cp:coreProperties>
</file>