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4"/>
  </bookViews>
  <sheets>
    <sheet name="Sheet1" sheetId="9" r:id="rId1"/>
    <sheet name="м 09" sheetId="1" r:id="rId2"/>
    <sheet name="01-10.09" sheetId="2" r:id="rId3"/>
    <sheet name="11-20.09" sheetId="8" r:id="rId4"/>
    <sheet name="21-31.09" sheetId="7" r:id="rId5"/>
  </sheets>
  <calcPr calcId="114210"/>
</workbook>
</file>

<file path=xl/calcChain.xml><?xml version="1.0" encoding="utf-8"?>
<calcChain xmlns="http://schemas.openxmlformats.org/spreadsheetml/2006/main">
  <c r="F9" i="1"/>
  <c r="F8"/>
  <c r="F10" i="2"/>
  <c r="F7" i="1"/>
  <c r="F7" i="2"/>
  <c r="F8"/>
  <c r="F7" i="8"/>
  <c r="F8"/>
  <c r="F8" i="7"/>
  <c r="F9"/>
  <c r="F11"/>
  <c r="F12" i="9"/>
  <c r="F11" i="1"/>
  <c r="F13" i="7"/>
  <c r="F10" i="8"/>
</calcChain>
</file>

<file path=xl/sharedStrings.xml><?xml version="1.0" encoding="utf-8"?>
<sst xmlns="http://schemas.openxmlformats.org/spreadsheetml/2006/main" count="100" uniqueCount="31">
  <si>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</si>
  <si>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</si>
  <si>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</si>
  <si>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</si>
  <si>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</si>
  <si>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</si>
  <si>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</si>
  <si>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</si>
  <si>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</si>
  <si>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</si>
  <si>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</si>
  <si>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</si>
  <si>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</si>
  <si>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</si>
  <si>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</si>
  <si>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</si>
  <si>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</si>
  <si>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</si>
  <si>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</si>
  <si>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</si>
  <si>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</si>
  <si>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 xml:space="preserve">Акциз за стопански нужди </t>
  </si>
  <si>
    <t>Капацитет годишен</t>
  </si>
  <si>
    <t>Пренос на природен газ</t>
  </si>
  <si>
    <t>Непиети/надвзети количества по чл 19 от Договора</t>
  </si>
  <si>
    <t xml:space="preserve">Доставка на природен газ на линия C059P02 </t>
  </si>
  <si>
    <t xml:space="preserve">Доставка на природен газ на линия C059P02 период </t>
  </si>
  <si>
    <t xml:space="preserve">Капацитет годишен </t>
  </si>
  <si>
    <t>ПРИЕЛ:.............................................................................      ПРЕДАЛ:Даниела Христова Жаркова - Николова</t>
  </si>
  <si>
    <t>капацитет годишен изх точка</t>
  </si>
  <si>
    <t>месечен капацитет вх точка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</si>
</sst>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A16" sqref="A16:IV16"/>
    </sheetView>
  </sheetViews>
  <sheetFormatPr defaultRowHeight="15"/>
  <cols>
    <col min="1" max="1" width="8" customWidth="1"/>
    <col min="2" max="2" width="22.5703125" customWidth="1"/>
    <col min="3" max="3" width="14.7109375" customWidth="1"/>
    <col min="4" max="4" width="15.85546875" customWidth="1"/>
    <col min="5" max="5" width="20.85546875" customWidth="1"/>
    <col min="6" max="6" width="22.140625" customWidth="1"/>
    <col min="7" max="7" width="30.4257812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31.5">
      <c r="B4" s="3" t="s">
        <v>8</v>
      </c>
      <c r="C4" s="4">
        <v>3000000</v>
      </c>
      <c r="D4" s="5"/>
      <c r="E4" s="6" t="s">
        <v>9</v>
      </c>
      <c r="F4" s="2"/>
    </row>
    <row r="7" spans="1:7">
      <c r="A7" s="7" t="s">
        <v>0</v>
      </c>
      <c r="B7" s="7" t="s">
        <v>1</v>
      </c>
      <c r="C7" s="7" t="s">
        <v>2</v>
      </c>
      <c r="D7" s="8" t="s">
        <v>13</v>
      </c>
      <c r="E7" s="1" t="s">
        <v>3</v>
      </c>
      <c r="F7" s="1" t="s">
        <v>10</v>
      </c>
    </row>
    <row r="8" spans="1:7" ht="30">
      <c r="A8" s="7">
        <v>1</v>
      </c>
      <c r="B8" s="17" t="s">
        <v>23</v>
      </c>
      <c r="C8" s="7" t="s">
        <v>4</v>
      </c>
      <c r="D8" s="12"/>
      <c r="E8" s="15"/>
      <c r="F8" s="10"/>
    </row>
    <row r="9" spans="1:7">
      <c r="A9" s="7">
        <v>2</v>
      </c>
      <c r="B9" s="17" t="s">
        <v>22</v>
      </c>
      <c r="C9" s="7" t="s">
        <v>4</v>
      </c>
      <c r="D9" s="12"/>
      <c r="E9" s="15"/>
      <c r="F9" s="10"/>
    </row>
    <row r="10" spans="1:7" ht="39.75" customHeight="1">
      <c r="A10" s="7">
        <v>3</v>
      </c>
      <c r="B10" s="17" t="s">
        <v>24</v>
      </c>
      <c r="C10" s="7" t="s">
        <v>4</v>
      </c>
      <c r="D10" s="12"/>
      <c r="E10" s="15"/>
      <c r="F10" s="10"/>
    </row>
    <row r="11" spans="1:7">
      <c r="A11" s="7"/>
      <c r="B11" s="11" t="s">
        <v>11</v>
      </c>
      <c r="C11" s="7"/>
      <c r="D11" s="12"/>
      <c r="E11" s="7"/>
      <c r="F11" s="10"/>
    </row>
    <row r="12" spans="1:7">
      <c r="B12" s="18" t="s">
        <v>15</v>
      </c>
      <c r="C12" s="7"/>
      <c r="D12" s="7"/>
      <c r="E12" s="7"/>
      <c r="F12" s="19">
        <f>F11*1.2</f>
        <v>0</v>
      </c>
    </row>
    <row r="14" spans="1:7">
      <c r="A14" s="21" t="s">
        <v>7</v>
      </c>
      <c r="B14" s="21"/>
      <c r="C14" s="21"/>
      <c r="D14" s="21"/>
      <c r="E14" s="21"/>
      <c r="F14" s="21"/>
      <c r="G14" s="21"/>
    </row>
    <row r="16" spans="1:7">
      <c r="A16" t="s">
        <v>28</v>
      </c>
    </row>
    <row r="17" spans="2:2">
      <c r="B17" t="s">
        <v>12</v>
      </c>
    </row>
  </sheetData>
  <mergeCells count="1">
    <mergeCell ref="A14:G14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F11" sqref="F11"/>
    </sheetView>
  </sheetViews>
  <sheetFormatPr defaultRowHeight="15"/>
  <cols>
    <col min="1" max="1" width="6.28515625" customWidth="1"/>
    <col min="2" max="2" width="40" customWidth="1"/>
    <col min="3" max="3" width="14.5703125" customWidth="1"/>
    <col min="4" max="4" width="16" customWidth="1"/>
    <col min="5" max="6" width="13.425781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3000000897</v>
      </c>
      <c r="D3" s="5">
        <v>44445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13</v>
      </c>
      <c r="E6" s="1" t="s">
        <v>3</v>
      </c>
      <c r="F6" s="1" t="s">
        <v>10</v>
      </c>
    </row>
    <row r="7" spans="1:7">
      <c r="A7" s="7">
        <v>1</v>
      </c>
      <c r="B7" s="17" t="s">
        <v>27</v>
      </c>
      <c r="C7" s="7" t="s">
        <v>4</v>
      </c>
      <c r="D7" s="12">
        <v>350</v>
      </c>
      <c r="E7" s="15">
        <v>62.753399999999999</v>
      </c>
      <c r="F7" s="10">
        <f>D7*E7</f>
        <v>21963.69</v>
      </c>
    </row>
    <row r="8" spans="1:7">
      <c r="A8" s="7">
        <v>2</v>
      </c>
      <c r="B8" s="17" t="s">
        <v>29</v>
      </c>
      <c r="C8" s="7" t="s">
        <v>4</v>
      </c>
      <c r="D8" s="12">
        <v>600</v>
      </c>
      <c r="E8" s="15">
        <v>27.279</v>
      </c>
      <c r="F8" s="10">
        <f>D8*E8</f>
        <v>16367.4</v>
      </c>
    </row>
    <row r="9" spans="1:7">
      <c r="A9" s="7">
        <v>3</v>
      </c>
      <c r="B9" s="17" t="s">
        <v>30</v>
      </c>
      <c r="C9" s="7" t="s">
        <v>4</v>
      </c>
      <c r="D9" s="12">
        <v>600</v>
      </c>
      <c r="E9" s="15">
        <v>39.738</v>
      </c>
      <c r="F9" s="10">
        <f>D9*E9</f>
        <v>23842.799999999999</v>
      </c>
    </row>
    <row r="10" spans="1:7">
      <c r="A10" s="7"/>
      <c r="B10" s="11" t="s">
        <v>11</v>
      </c>
      <c r="C10" s="7"/>
      <c r="D10" s="12"/>
      <c r="E10" s="7"/>
      <c r="F10" s="10">
        <v>62173.89</v>
      </c>
    </row>
    <row r="11" spans="1:7">
      <c r="B11" s="18" t="s">
        <v>15</v>
      </c>
      <c r="C11" s="7"/>
      <c r="D11" s="7"/>
      <c r="E11" s="7"/>
      <c r="F11" s="19">
        <f>F10*1.2</f>
        <v>74608.667999999991</v>
      </c>
    </row>
    <row r="13" spans="1:7">
      <c r="A13" s="21" t="s">
        <v>7</v>
      </c>
      <c r="B13" s="21"/>
      <c r="C13" s="21"/>
      <c r="D13" s="21"/>
      <c r="E13" s="21"/>
      <c r="F13" s="21"/>
      <c r="G13" s="21"/>
    </row>
    <row r="15" spans="1:7">
      <c r="A15" t="s">
        <v>28</v>
      </c>
    </row>
    <row r="16" spans="1:7">
      <c r="B16" t="s">
        <v>12</v>
      </c>
    </row>
  </sheetData>
  <mergeCells count="1">
    <mergeCell ref="A13:G1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0" sqref="F10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3000000922</v>
      </c>
      <c r="D3" s="5">
        <v>44450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13</v>
      </c>
      <c r="E6" s="1" t="s">
        <v>3</v>
      </c>
      <c r="F6" s="1" t="s">
        <v>10</v>
      </c>
    </row>
    <row r="7" spans="1:7">
      <c r="A7" s="7">
        <v>1</v>
      </c>
      <c r="B7" s="8" t="s">
        <v>25</v>
      </c>
      <c r="C7" s="7" t="s">
        <v>4</v>
      </c>
      <c r="D7" s="12">
        <v>6540.1260000000002</v>
      </c>
      <c r="E7" s="13">
        <v>68.709999999999994</v>
      </c>
      <c r="F7" s="9">
        <f>D7*E7</f>
        <v>449372.05745999998</v>
      </c>
    </row>
    <row r="8" spans="1:7">
      <c r="A8" s="7">
        <v>2</v>
      </c>
      <c r="B8" s="8" t="s">
        <v>18</v>
      </c>
      <c r="C8" s="7" t="s">
        <v>4</v>
      </c>
      <c r="D8" s="12">
        <v>6540.1260000000002</v>
      </c>
      <c r="E8" s="20">
        <v>0.64959999999999996</v>
      </c>
      <c r="F8" s="9">
        <f>D8*E8</f>
        <v>4248.4658496000002</v>
      </c>
    </row>
    <row r="9" spans="1:7">
      <c r="A9" s="7"/>
      <c r="B9" s="11" t="s">
        <v>11</v>
      </c>
      <c r="C9" s="7"/>
      <c r="D9" s="12"/>
      <c r="E9" s="7"/>
      <c r="F9" s="10">
        <v>453620.53</v>
      </c>
    </row>
    <row r="10" spans="1:7">
      <c r="F10" s="14">
        <f>F9*1.2</f>
        <v>544344.63600000006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28</v>
      </c>
    </row>
    <row r="15" spans="1:7">
      <c r="B15" t="s">
        <v>12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0" sqref="F10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3000000936</v>
      </c>
      <c r="D3" s="5">
        <v>44460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16</v>
      </c>
      <c r="E6" s="1" t="s">
        <v>3</v>
      </c>
      <c r="F6" s="1" t="s">
        <v>10</v>
      </c>
    </row>
    <row r="7" spans="1:7" ht="30">
      <c r="A7" s="7">
        <v>1</v>
      </c>
      <c r="B7" s="8" t="s">
        <v>26</v>
      </c>
      <c r="C7" s="7" t="s">
        <v>4</v>
      </c>
      <c r="D7" s="12">
        <v>5898.1009999999997</v>
      </c>
      <c r="E7" s="13">
        <v>68.709999999999994</v>
      </c>
      <c r="F7" s="9">
        <f>D7*E7</f>
        <v>405258.51970999996</v>
      </c>
    </row>
    <row r="8" spans="1:7">
      <c r="A8" s="7">
        <v>2</v>
      </c>
      <c r="B8" s="8" t="s">
        <v>19</v>
      </c>
      <c r="C8" s="7" t="s">
        <v>4</v>
      </c>
      <c r="D8" s="12">
        <v>5898.1009999999997</v>
      </c>
      <c r="E8" s="13">
        <v>0.64959999999999996</v>
      </c>
      <c r="F8" s="9">
        <f>D8*E8</f>
        <v>3831.4064095999997</v>
      </c>
    </row>
    <row r="9" spans="1:7">
      <c r="A9" s="7"/>
      <c r="B9" s="11" t="s">
        <v>11</v>
      </c>
      <c r="C9" s="7"/>
      <c r="D9" s="12"/>
      <c r="E9" s="7"/>
      <c r="F9" s="10">
        <v>409089.93</v>
      </c>
    </row>
    <row r="10" spans="1:7">
      <c r="F10" s="14">
        <f>F9*1.2</f>
        <v>490907.91599999997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28</v>
      </c>
    </row>
    <row r="15" spans="1:7">
      <c r="B15" t="s">
        <v>12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18"/>
  <sheetViews>
    <sheetView tabSelected="1" workbookViewId="0">
      <selection activeCell="F13" sqref="F13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15.75">
      <c r="B4" s="3" t="s">
        <v>8</v>
      </c>
      <c r="C4" s="4">
        <v>3000000958</v>
      </c>
      <c r="D4" s="5">
        <v>44469</v>
      </c>
      <c r="E4" s="6" t="s">
        <v>9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13</v>
      </c>
      <c r="E7" s="1" t="s">
        <v>3</v>
      </c>
      <c r="F7" s="1" t="s">
        <v>10</v>
      </c>
    </row>
    <row r="8" spans="1:7">
      <c r="A8" s="7">
        <v>1</v>
      </c>
      <c r="B8" s="8" t="s">
        <v>25</v>
      </c>
      <c r="C8" s="7" t="s">
        <v>4</v>
      </c>
      <c r="D8" s="12">
        <v>6838.9669999999996</v>
      </c>
      <c r="E8" s="20">
        <v>68.709999999999994</v>
      </c>
      <c r="F8" s="9">
        <f>D8*E8</f>
        <v>469905.42256999994</v>
      </c>
    </row>
    <row r="9" spans="1:7">
      <c r="A9" s="7">
        <v>2</v>
      </c>
      <c r="B9" s="7" t="s">
        <v>20</v>
      </c>
      <c r="C9" s="7" t="s">
        <v>4</v>
      </c>
      <c r="D9" s="12">
        <v>6838.9669999999996</v>
      </c>
      <c r="E9" s="20">
        <v>0.64959999999999996</v>
      </c>
      <c r="F9" s="9">
        <f>D9*E9</f>
        <v>4442.5929631999998</v>
      </c>
    </row>
    <row r="10" spans="1:7">
      <c r="A10" s="7">
        <v>3</v>
      </c>
      <c r="B10" s="7" t="s">
        <v>17</v>
      </c>
      <c r="C10" s="7" t="s">
        <v>14</v>
      </c>
      <c r="D10" s="16">
        <v>66476.548800000004</v>
      </c>
      <c r="E10" s="13">
        <v>0</v>
      </c>
      <c r="F10" s="9">
        <v>0</v>
      </c>
    </row>
    <row r="11" spans="1:7">
      <c r="A11" s="7">
        <v>4</v>
      </c>
      <c r="B11" s="7" t="s">
        <v>21</v>
      </c>
      <c r="C11" s="7" t="s">
        <v>14</v>
      </c>
      <c r="D11" s="16">
        <v>2921.3496</v>
      </c>
      <c r="E11" s="13">
        <v>0.6</v>
      </c>
      <c r="F11" s="9">
        <f>D11*E11</f>
        <v>1752.8097599999999</v>
      </c>
    </row>
    <row r="12" spans="1:7">
      <c r="A12" s="7"/>
      <c r="B12" s="11" t="s">
        <v>11</v>
      </c>
      <c r="C12" s="7"/>
      <c r="D12" s="12"/>
      <c r="E12" s="7"/>
      <c r="F12" s="10">
        <v>476100.82</v>
      </c>
    </row>
    <row r="13" spans="1:7">
      <c r="F13" s="14">
        <f>F12*1.2</f>
        <v>571320.98399999994</v>
      </c>
    </row>
    <row r="15" spans="1:7">
      <c r="A15" s="21" t="s">
        <v>7</v>
      </c>
      <c r="B15" s="21"/>
      <c r="C15" s="21"/>
      <c r="D15" s="21"/>
      <c r="E15" s="21"/>
      <c r="F15" s="21"/>
      <c r="G15" s="21"/>
    </row>
    <row r="17" spans="1:2">
      <c r="A17" t="s">
        <v>28</v>
      </c>
    </row>
    <row r="18" spans="1:2">
      <c r="B18" t="s">
        <v>12</v>
      </c>
    </row>
  </sheetData>
  <mergeCells count="1">
    <mergeCell ref="A15:G15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09</vt:lpstr>
      <vt:lpstr>01-10.09</vt:lpstr>
      <vt:lpstr>11-20.09</vt:lpstr>
      <vt:lpstr>21-31.09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2021-10-07T13:24:35Z</cp:lastPrinted>
  <dcterms:created xsi:type="dcterms:W3CDTF">2019-10-11T10:40:22Z</dcterms:created>
  <dcterms:modified xsi:type="dcterms:W3CDTF">2021-10-07T13:24:43Z</dcterms:modified>
</cp:coreProperties>
</file>