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ya.Georgieva\Documents\"/>
    </mc:Choice>
  </mc:AlternateContent>
  <xr:revisionPtr revIDLastSave="0" documentId="13_ncr:1_{0D69650C-2110-4540-89A7-D8D11BD45B41}" xr6:coauthVersionLast="45" xr6:coauthVersionMax="45" xr10:uidLastSave="{00000000-0000-0000-0000-000000000000}"/>
  <bookViews>
    <workbookView xWindow="-120" yWindow="-120" windowWidth="20730" windowHeight="11160" activeTab="1" xr2:uid="{059316C1-E8CE-4922-A475-591BDCC007C9}"/>
  </bookViews>
  <sheets>
    <sheet name="Sheet2" sheetId="2" r:id="rId1"/>
    <sheet name="Кореспонденция на сметка 411_1" sheetId="1" r:id="rId2"/>
  </sheets>
  <definedNames>
    <definedName name="_xlnm._FilterDatabase" localSheetId="1" hidden="1">'Кореспонденция на сметка 411_1'!$C$1:$C$192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93" i="1" l="1"/>
  <c r="D187" i="1" l="1"/>
  <c r="D172" i="1"/>
  <c r="D155" i="1"/>
  <c r="D136" i="1"/>
  <c r="D115" i="1"/>
  <c r="D91" i="1"/>
  <c r="D73" i="1"/>
  <c r="D53" i="1"/>
  <c r="D31" i="1"/>
  <c r="D14" i="1"/>
  <c r="D10" i="1"/>
  <c r="D188" i="1" l="1"/>
</calcChain>
</file>

<file path=xl/sharedStrings.xml><?xml version="1.0" encoding="utf-8"?>
<sst xmlns="http://schemas.openxmlformats.org/spreadsheetml/2006/main" count="351" uniqueCount="67">
  <si>
    <t>Док. №</t>
  </si>
  <si>
    <t>Док. дата</t>
  </si>
  <si>
    <t>31.01.2020</t>
  </si>
  <si>
    <t>29.02.2020</t>
  </si>
  <si>
    <t>05.03.2020</t>
  </si>
  <si>
    <t>10.03.2020</t>
  </si>
  <si>
    <t>15.03.2020</t>
  </si>
  <si>
    <t>20.03.2020</t>
  </si>
  <si>
    <t>25.03.2020</t>
  </si>
  <si>
    <t>31.03.2020</t>
  </si>
  <si>
    <t>05.04.2020</t>
  </si>
  <si>
    <t>10.04.2020</t>
  </si>
  <si>
    <t>15.04.2020</t>
  </si>
  <si>
    <t>20.04.2020</t>
  </si>
  <si>
    <t>25.04.2020</t>
  </si>
  <si>
    <t>30.04.2020</t>
  </si>
  <si>
    <t>05.05.2020</t>
  </si>
  <si>
    <t>10.05.2020</t>
  </si>
  <si>
    <t>15.05.2020</t>
  </si>
  <si>
    <t>20.05.2020</t>
  </si>
  <si>
    <t>25.05.2020</t>
  </si>
  <si>
    <t>31.05.2020</t>
  </si>
  <si>
    <t>30.05.2020</t>
  </si>
  <si>
    <t>05.06.2020</t>
  </si>
  <si>
    <t>10.06.2020</t>
  </si>
  <si>
    <t>25.06.2020</t>
  </si>
  <si>
    <t>30.06.2020</t>
  </si>
  <si>
    <t>05.07.2020</t>
  </si>
  <si>
    <t>10.07.2020</t>
  </si>
  <si>
    <t>15.07.2020</t>
  </si>
  <si>
    <t>20.07.2020</t>
  </si>
  <si>
    <t>25.07.2020</t>
  </si>
  <si>
    <t>30.07.2020</t>
  </si>
  <si>
    <t>31.07.2020</t>
  </si>
  <si>
    <t>05.08.2020</t>
  </si>
  <si>
    <t>10.08.2020</t>
  </si>
  <si>
    <t>15.08.2020</t>
  </si>
  <si>
    <t>20.08.2020</t>
  </si>
  <si>
    <t>25.08.2020</t>
  </si>
  <si>
    <t>30.08.2020</t>
  </si>
  <si>
    <t>31.08.2020</t>
  </si>
  <si>
    <t>05.09.2020</t>
  </si>
  <si>
    <t>10.09.2020</t>
  </si>
  <si>
    <t>15.09.2020</t>
  </si>
  <si>
    <t>20.09.2020</t>
  </si>
  <si>
    <t>25.09.2020</t>
  </si>
  <si>
    <t>30.09.2020</t>
  </si>
  <si>
    <t>05.10.2020</t>
  </si>
  <si>
    <t>10.10.2020</t>
  </si>
  <si>
    <t>15.10.2020</t>
  </si>
  <si>
    <t>20.10.2020</t>
  </si>
  <si>
    <t>25.10.2020</t>
  </si>
  <si>
    <t>30.10.2020</t>
  </si>
  <si>
    <t>31.10.2020</t>
  </si>
  <si>
    <t>05.11.2020</t>
  </si>
  <si>
    <t>10.11.2020</t>
  </si>
  <si>
    <t>15.11.2020</t>
  </si>
  <si>
    <t>20.11.2020</t>
  </si>
  <si>
    <t>Вид приход(наименование)</t>
  </si>
  <si>
    <t>допълнителни трасета</t>
  </si>
  <si>
    <t>Допълнително назначени влакове</t>
  </si>
  <si>
    <t>Неизп. капацитет</t>
  </si>
  <si>
    <t>Сума</t>
  </si>
  <si>
    <t>Оборот д-т</t>
  </si>
  <si>
    <t>ДОПЪЛНИТЕЛНО НАЗНАЧЕНИ ТРАСЕТА НА ТИБИЕЛ</t>
  </si>
  <si>
    <t>НЕИЗПОЛЗВАН КАПАЦИТЕТ И</t>
  </si>
  <si>
    <t>1.01.2020-20.11.2020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</si>
</sst>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#,##0.00"/>
  </numFmts>
  <fonts count="7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8.25"/>
      <color rgb="FF010101"/>
      <name val="Tahoma"/>
      <family val="2"/>
      <charset val="204"/>
    </font>
    <font>
      <sz val="8.25"/>
      <color rgb="FF000000"/>
      <name val="Tahoma"/>
      <family val="2"/>
      <charset val="204"/>
    </font>
    <font>
      <sz val="8.25"/>
      <color rgb="FFFFFFFF"/>
      <name val="Tahoma"/>
      <family val="2"/>
      <charset val="204"/>
    </font>
    <font>
      <b/>
      <sz val="8.25"/>
      <color rgb="FF000000"/>
      <name val="Tahoma"/>
      <family val="2"/>
      <charset val="204"/>
    </font>
    <font>
      <b/>
      <sz val="8.25"/>
      <color rgb="FFFFFFFF"/>
      <name val="Tahoma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DCDCD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3A6EA5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left"/>
    </xf>
    <xf numFmtId="49" fontId="0" fillId="0" borderId="0" xfId="0" applyNumberFormat="1"/>
    <xf numFmtId="0" fontId="2" fillId="2" borderId="1" xfId="0" applyFont="1" applyFill="1" applyBorder="1" applyAlignment="1">
      <alignment horizontal="center" vertical="top" wrapText="1"/>
    </xf>
    <xf numFmtId="49" fontId="3" fillId="3" borderId="1" xfId="0" applyNumberFormat="1" applyFont="1" applyFill="1" applyBorder="1"/>
    <xf numFmtId="49" fontId="4" fillId="4" borderId="1" xfId="0" applyNumberFormat="1" applyFont="1" applyFill="1" applyBorder="1"/>
    <xf numFmtId="1" fontId="0" fillId="0" borderId="0" xfId="0" applyNumberFormat="1"/>
    <xf numFmtId="1" fontId="3" fillId="3" borderId="1" xfId="0" applyNumberFormat="1" applyFont="1" applyFill="1" applyBorder="1"/>
    <xf numFmtId="1" fontId="4" fillId="4" borderId="1" xfId="0" applyNumberFormat="1" applyFont="1" applyFill="1" applyBorder="1"/>
    <xf numFmtId="0" fontId="2" fillId="2" borderId="1" xfId="0" applyFont="1" applyFill="1" applyBorder="1" applyAlignment="1">
      <alignment horizontal="center" wrapText="1"/>
    </xf>
    <xf numFmtId="164" fontId="0" fillId="0" borderId="0" xfId="0" applyNumberFormat="1"/>
    <xf numFmtId="164" fontId="3" fillId="3" borderId="1" xfId="0" applyNumberFormat="1" applyFont="1" applyFill="1" applyBorder="1"/>
    <xf numFmtId="164" fontId="5" fillId="3" borderId="1" xfId="0" applyNumberFormat="1" applyFont="1" applyFill="1" applyBorder="1"/>
    <xf numFmtId="164" fontId="6" fillId="4" borderId="1" xfId="0" applyNumberFormat="1" applyFont="1" applyFill="1" applyBorder="1"/>
    <xf numFmtId="0" fontId="0" fillId="0" borderId="0" xfId="0" applyAlignment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2" fillId="2" borderId="2" xfId="0" applyFont="1" applyFill="1" applyBorder="1" applyAlignment="1">
      <alignment horizontal="center" vertical="top" wrapText="1"/>
    </xf>
    <xf numFmtId="0" fontId="2" fillId="2" borderId="3" xfId="0" applyFont="1" applyFill="1" applyBorder="1" applyAlignment="1">
      <alignment horizontal="center" vertical="top" wrapText="1"/>
    </xf>
    <xf numFmtId="0" fontId="2" fillId="2" borderId="2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4" xfId="0" applyFont="1" applyBorder="1" applyAlignment="1">
      <alignment horizontal="center"/>
    </xf>
    <xf numFmtId="49" fontId="5" fillId="3" borderId="1" xfId="0" applyNumberFormat="1" applyFont="1" applyFill="1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620E0-97B2-4731-917B-15E782B96943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1D6E1-0578-4AD9-A36B-1FFCEA578C2C}">
  <dimension ref="A1:F193"/>
  <sheetViews>
    <sheetView tabSelected="1" topLeftCell="A161" workbookViewId="0">
      <selection activeCell="M187" sqref="M187"/>
    </sheetView>
  </sheetViews>
  <sheetFormatPr defaultRowHeight="15" x14ac:dyDescent="0.25"/>
  <cols>
    <col min="1" max="1" width="5.140625" customWidth="1"/>
    <col min="2" max="2" width="9.7109375" customWidth="1"/>
    <col min="3" max="3" width="26.85546875" customWidth="1"/>
    <col min="4" max="4" width="9.85546875" customWidth="1"/>
  </cols>
  <sheetData>
    <row r="1" spans="1:6" x14ac:dyDescent="0.25">
      <c r="A1" s="15"/>
      <c r="B1" s="16"/>
      <c r="C1" s="16"/>
      <c r="D1" s="16"/>
      <c r="E1" s="16"/>
      <c r="F1" s="16"/>
    </row>
    <row r="2" spans="1:6" x14ac:dyDescent="0.25">
      <c r="A2" s="21" t="s">
        <v>65</v>
      </c>
      <c r="B2" s="21"/>
      <c r="C2" s="21"/>
      <c r="D2" s="21"/>
      <c r="E2" s="14"/>
      <c r="F2" s="14"/>
    </row>
    <row r="3" spans="1:6" x14ac:dyDescent="0.25">
      <c r="A3" s="21" t="s">
        <v>64</v>
      </c>
      <c r="B3" s="21"/>
      <c r="C3" s="21"/>
      <c r="D3" s="21"/>
      <c r="E3" s="1"/>
      <c r="F3" s="1"/>
    </row>
    <row r="4" spans="1:6" x14ac:dyDescent="0.25">
      <c r="A4" s="1"/>
      <c r="B4" s="22" t="s">
        <v>66</v>
      </c>
      <c r="C4" s="22"/>
      <c r="D4" s="14"/>
      <c r="E4" s="14"/>
      <c r="F4" s="1"/>
    </row>
    <row r="5" spans="1:6" ht="12" customHeight="1" x14ac:dyDescent="0.25">
      <c r="A5" s="17" t="s">
        <v>0</v>
      </c>
      <c r="B5" s="17" t="s">
        <v>1</v>
      </c>
      <c r="C5" s="19" t="s">
        <v>58</v>
      </c>
      <c r="D5" s="3" t="s">
        <v>62</v>
      </c>
    </row>
    <row r="6" spans="1:6" ht="12" customHeight="1" x14ac:dyDescent="0.25">
      <c r="A6" s="18"/>
      <c r="B6" s="18"/>
      <c r="C6" s="20"/>
      <c r="D6" s="9" t="s">
        <v>63</v>
      </c>
    </row>
    <row r="7" spans="1:6" ht="12" customHeight="1" x14ac:dyDescent="0.25">
      <c r="A7" s="7">
        <v>1489</v>
      </c>
      <c r="B7" s="4" t="s">
        <v>2</v>
      </c>
      <c r="C7" s="4" t="s">
        <v>59</v>
      </c>
      <c r="D7" s="11">
        <v>104.38</v>
      </c>
    </row>
    <row r="8" spans="1:6" ht="12" customHeight="1" x14ac:dyDescent="0.25">
      <c r="A8" s="7">
        <v>1489</v>
      </c>
      <c r="B8" s="4" t="s">
        <v>2</v>
      </c>
      <c r="C8" s="4" t="s">
        <v>60</v>
      </c>
      <c r="D8" s="11">
        <v>1750.47</v>
      </c>
    </row>
    <row r="9" spans="1:6" ht="12" customHeight="1" x14ac:dyDescent="0.25">
      <c r="A9" s="7">
        <v>1489</v>
      </c>
      <c r="B9" s="4" t="s">
        <v>2</v>
      </c>
      <c r="C9" s="4" t="s">
        <v>61</v>
      </c>
      <c r="D9" s="11">
        <v>1240.5899999999999</v>
      </c>
    </row>
    <row r="10" spans="1:6" ht="12" customHeight="1" x14ac:dyDescent="0.25">
      <c r="A10" s="7"/>
      <c r="B10" s="4"/>
      <c r="C10" s="4"/>
      <c r="D10" s="12">
        <f>SUM(D7:D9)</f>
        <v>3095.4399999999996</v>
      </c>
    </row>
    <row r="11" spans="1:6" ht="12" customHeight="1" x14ac:dyDescent="0.25">
      <c r="A11" s="7">
        <v>1538</v>
      </c>
      <c r="B11" s="4" t="s">
        <v>3</v>
      </c>
      <c r="C11" s="4" t="s">
        <v>59</v>
      </c>
      <c r="D11" s="11">
        <v>2874.87</v>
      </c>
    </row>
    <row r="12" spans="1:6" ht="12" customHeight="1" x14ac:dyDescent="0.25">
      <c r="A12" s="7">
        <v>1538</v>
      </c>
      <c r="B12" s="4" t="s">
        <v>3</v>
      </c>
      <c r="C12" s="4" t="s">
        <v>61</v>
      </c>
      <c r="D12" s="11">
        <v>921.83</v>
      </c>
    </row>
    <row r="13" spans="1:6" ht="12" customHeight="1" x14ac:dyDescent="0.25">
      <c r="A13" s="7">
        <v>1538</v>
      </c>
      <c r="B13" s="4" t="s">
        <v>3</v>
      </c>
      <c r="C13" s="4" t="s">
        <v>61</v>
      </c>
      <c r="D13" s="11">
        <v>133.32</v>
      </c>
    </row>
    <row r="14" spans="1:6" ht="12" customHeight="1" x14ac:dyDescent="0.25">
      <c r="A14" s="7"/>
      <c r="B14" s="4"/>
      <c r="C14" s="4"/>
      <c r="D14" s="12">
        <f>SUM(D11:D13)</f>
        <v>3930.02</v>
      </c>
    </row>
    <row r="15" spans="1:6" ht="12" customHeight="1" x14ac:dyDescent="0.25">
      <c r="A15" s="7">
        <v>1556</v>
      </c>
      <c r="B15" s="4" t="s">
        <v>4</v>
      </c>
      <c r="C15" s="4" t="s">
        <v>59</v>
      </c>
      <c r="D15" s="11">
        <v>238.62</v>
      </c>
    </row>
    <row r="16" spans="1:6" ht="12" customHeight="1" x14ac:dyDescent="0.25">
      <c r="A16" s="7">
        <v>1556</v>
      </c>
      <c r="B16" s="4" t="s">
        <v>4</v>
      </c>
      <c r="C16" s="4" t="s">
        <v>61</v>
      </c>
      <c r="D16" s="11">
        <v>2291.1799999999998</v>
      </c>
    </row>
    <row r="17" spans="1:4" ht="12" customHeight="1" x14ac:dyDescent="0.25">
      <c r="A17" s="7">
        <v>1556</v>
      </c>
      <c r="B17" s="4" t="s">
        <v>4</v>
      </c>
      <c r="C17" s="4" t="s">
        <v>61</v>
      </c>
      <c r="D17" s="11">
        <v>47.51</v>
      </c>
    </row>
    <row r="18" spans="1:4" ht="12" customHeight="1" x14ac:dyDescent="0.25">
      <c r="A18" s="7">
        <v>1560</v>
      </c>
      <c r="B18" s="4" t="s">
        <v>5</v>
      </c>
      <c r="C18" s="4" t="s">
        <v>60</v>
      </c>
      <c r="D18" s="11">
        <v>97.91</v>
      </c>
    </row>
    <row r="19" spans="1:4" ht="12" customHeight="1" x14ac:dyDescent="0.25">
      <c r="A19" s="7">
        <v>1560</v>
      </c>
      <c r="B19" s="4" t="s">
        <v>5</v>
      </c>
      <c r="C19" s="4" t="s">
        <v>61</v>
      </c>
      <c r="D19" s="11">
        <v>1436.34</v>
      </c>
    </row>
    <row r="20" spans="1:4" ht="12" customHeight="1" x14ac:dyDescent="0.25">
      <c r="A20" s="7">
        <v>1563</v>
      </c>
      <c r="B20" s="4" t="s">
        <v>6</v>
      </c>
      <c r="C20" s="4" t="s">
        <v>59</v>
      </c>
      <c r="D20" s="11">
        <v>210.04</v>
      </c>
    </row>
    <row r="21" spans="1:4" ht="12" customHeight="1" x14ac:dyDescent="0.25">
      <c r="A21" s="7">
        <v>1563</v>
      </c>
      <c r="B21" s="4" t="s">
        <v>6</v>
      </c>
      <c r="C21" s="4" t="s">
        <v>61</v>
      </c>
      <c r="D21" s="11">
        <v>2727.1</v>
      </c>
    </row>
    <row r="22" spans="1:4" ht="12" customHeight="1" x14ac:dyDescent="0.25">
      <c r="A22" s="7">
        <v>1567</v>
      </c>
      <c r="B22" s="4" t="s">
        <v>7</v>
      </c>
      <c r="C22" s="4" t="s">
        <v>60</v>
      </c>
      <c r="D22" s="11">
        <v>341.02</v>
      </c>
    </row>
    <row r="23" spans="1:4" ht="12" customHeight="1" x14ac:dyDescent="0.25">
      <c r="A23" s="7">
        <v>1567</v>
      </c>
      <c r="B23" s="4" t="s">
        <v>7</v>
      </c>
      <c r="C23" s="4" t="s">
        <v>61</v>
      </c>
      <c r="D23" s="11">
        <v>1319.97</v>
      </c>
    </row>
    <row r="24" spans="1:4" ht="12" customHeight="1" x14ac:dyDescent="0.25">
      <c r="A24" s="7">
        <v>1567</v>
      </c>
      <c r="B24" s="4" t="s">
        <v>7</v>
      </c>
      <c r="C24" s="4" t="s">
        <v>61</v>
      </c>
      <c r="D24" s="11">
        <v>47.51</v>
      </c>
    </row>
    <row r="25" spans="1:4" ht="12" customHeight="1" x14ac:dyDescent="0.25">
      <c r="A25" s="7">
        <v>1569</v>
      </c>
      <c r="B25" s="4" t="s">
        <v>8</v>
      </c>
      <c r="C25" s="4" t="s">
        <v>60</v>
      </c>
      <c r="D25" s="11">
        <v>564.99</v>
      </c>
    </row>
    <row r="26" spans="1:4" ht="12" customHeight="1" x14ac:dyDescent="0.25">
      <c r="A26" s="7">
        <v>1569</v>
      </c>
      <c r="B26" s="4" t="s">
        <v>8</v>
      </c>
      <c r="C26" s="4" t="s">
        <v>60</v>
      </c>
      <c r="D26" s="11">
        <v>139.6</v>
      </c>
    </row>
    <row r="27" spans="1:4" ht="12" customHeight="1" x14ac:dyDescent="0.25">
      <c r="A27" s="7">
        <v>1569</v>
      </c>
      <c r="B27" s="4" t="s">
        <v>8</v>
      </c>
      <c r="C27" s="4" t="s">
        <v>61</v>
      </c>
      <c r="D27" s="11">
        <v>659.83</v>
      </c>
    </row>
    <row r="28" spans="1:4" ht="12" customHeight="1" x14ac:dyDescent="0.25">
      <c r="A28" s="7">
        <v>1584</v>
      </c>
      <c r="B28" s="4" t="s">
        <v>9</v>
      </c>
      <c r="C28" s="4" t="s">
        <v>60</v>
      </c>
      <c r="D28" s="11">
        <v>1570.35</v>
      </c>
    </row>
    <row r="29" spans="1:4" ht="12" customHeight="1" x14ac:dyDescent="0.25">
      <c r="A29" s="7">
        <v>1584</v>
      </c>
      <c r="B29" s="4" t="s">
        <v>9</v>
      </c>
      <c r="C29" s="4" t="s">
        <v>60</v>
      </c>
      <c r="D29" s="11">
        <v>183.37</v>
      </c>
    </row>
    <row r="30" spans="1:4" ht="12" customHeight="1" x14ac:dyDescent="0.25">
      <c r="A30" s="7">
        <v>1584</v>
      </c>
      <c r="B30" s="4" t="s">
        <v>9</v>
      </c>
      <c r="C30" s="4" t="s">
        <v>61</v>
      </c>
      <c r="D30" s="11">
        <v>304.89999999999998</v>
      </c>
    </row>
    <row r="31" spans="1:4" ht="12" customHeight="1" x14ac:dyDescent="0.25">
      <c r="A31" s="7"/>
      <c r="B31" s="4"/>
      <c r="C31" s="4"/>
      <c r="D31" s="12">
        <f>SUM(D15:D30)</f>
        <v>12180.24</v>
      </c>
    </row>
    <row r="32" spans="1:4" ht="12" customHeight="1" x14ac:dyDescent="0.25">
      <c r="A32" s="7">
        <v>1589</v>
      </c>
      <c r="B32" s="4" t="s">
        <v>10</v>
      </c>
      <c r="C32" s="4" t="s">
        <v>60</v>
      </c>
      <c r="D32" s="11">
        <v>1037.23</v>
      </c>
    </row>
    <row r="33" spans="1:4" ht="12" customHeight="1" x14ac:dyDescent="0.25">
      <c r="A33" s="7">
        <v>1589</v>
      </c>
      <c r="B33" s="4" t="s">
        <v>10</v>
      </c>
      <c r="C33" s="4" t="s">
        <v>60</v>
      </c>
      <c r="D33" s="11">
        <v>155.5</v>
      </c>
    </row>
    <row r="34" spans="1:4" ht="12" customHeight="1" x14ac:dyDescent="0.25">
      <c r="A34" s="7">
        <v>1589</v>
      </c>
      <c r="B34" s="4" t="s">
        <v>10</v>
      </c>
      <c r="C34" s="4" t="s">
        <v>61</v>
      </c>
      <c r="D34" s="11">
        <v>595.74</v>
      </c>
    </row>
    <row r="35" spans="1:4" ht="12" customHeight="1" x14ac:dyDescent="0.25">
      <c r="A35" s="7">
        <v>1589</v>
      </c>
      <c r="B35" s="4" t="s">
        <v>10</v>
      </c>
      <c r="C35" s="4" t="s">
        <v>61</v>
      </c>
      <c r="D35" s="11">
        <v>142.52000000000001</v>
      </c>
    </row>
    <row r="36" spans="1:4" ht="12" customHeight="1" x14ac:dyDescent="0.25">
      <c r="A36" s="7">
        <v>1591</v>
      </c>
      <c r="B36" s="4" t="s">
        <v>11</v>
      </c>
      <c r="C36" s="4" t="s">
        <v>60</v>
      </c>
      <c r="D36" s="11">
        <v>1137.99</v>
      </c>
    </row>
    <row r="37" spans="1:4" ht="12" customHeight="1" x14ac:dyDescent="0.25">
      <c r="A37" s="7">
        <v>1591</v>
      </c>
      <c r="B37" s="4" t="s">
        <v>11</v>
      </c>
      <c r="C37" s="4" t="s">
        <v>60</v>
      </c>
      <c r="D37" s="11">
        <v>83.76</v>
      </c>
    </row>
    <row r="38" spans="1:4" ht="12" customHeight="1" x14ac:dyDescent="0.25">
      <c r="A38" s="7">
        <v>1591</v>
      </c>
      <c r="B38" s="4" t="s">
        <v>11</v>
      </c>
      <c r="C38" s="4" t="s">
        <v>61</v>
      </c>
      <c r="D38" s="11">
        <v>62.68</v>
      </c>
    </row>
    <row r="39" spans="1:4" ht="12" customHeight="1" x14ac:dyDescent="0.25">
      <c r="A39" s="7">
        <v>1591</v>
      </c>
      <c r="B39" s="4" t="s">
        <v>11</v>
      </c>
      <c r="C39" s="4" t="s">
        <v>61</v>
      </c>
      <c r="D39" s="11">
        <v>95.01</v>
      </c>
    </row>
    <row r="40" spans="1:4" ht="12" customHeight="1" x14ac:dyDescent="0.25">
      <c r="A40" s="7">
        <v>1593</v>
      </c>
      <c r="B40" s="4" t="s">
        <v>12</v>
      </c>
      <c r="C40" s="4" t="s">
        <v>60</v>
      </c>
      <c r="D40" s="11">
        <v>599.97</v>
      </c>
    </row>
    <row r="41" spans="1:4" ht="12" customHeight="1" x14ac:dyDescent="0.25">
      <c r="A41" s="7">
        <v>1593</v>
      </c>
      <c r="B41" s="4" t="s">
        <v>12</v>
      </c>
      <c r="C41" s="4" t="s">
        <v>60</v>
      </c>
      <c r="D41" s="11">
        <v>27.92</v>
      </c>
    </row>
    <row r="42" spans="1:4" ht="12" customHeight="1" x14ac:dyDescent="0.25">
      <c r="A42" s="7">
        <v>1593</v>
      </c>
      <c r="B42" s="4" t="s">
        <v>12</v>
      </c>
      <c r="C42" s="4" t="s">
        <v>61</v>
      </c>
      <c r="D42" s="11">
        <v>126.71</v>
      </c>
    </row>
    <row r="43" spans="1:4" ht="12" customHeight="1" x14ac:dyDescent="0.25">
      <c r="A43" s="7">
        <v>1595</v>
      </c>
      <c r="B43" s="4" t="s">
        <v>13</v>
      </c>
      <c r="C43" s="4" t="s">
        <v>60</v>
      </c>
      <c r="D43" s="11">
        <v>253.33</v>
      </c>
    </row>
    <row r="44" spans="1:4" ht="12" customHeight="1" x14ac:dyDescent="0.25">
      <c r="A44" s="7">
        <v>1595</v>
      </c>
      <c r="B44" s="4" t="s">
        <v>13</v>
      </c>
      <c r="C44" s="4" t="s">
        <v>60</v>
      </c>
      <c r="D44" s="11">
        <v>163.5</v>
      </c>
    </row>
    <row r="45" spans="1:4" ht="12" customHeight="1" x14ac:dyDescent="0.25">
      <c r="A45" s="7">
        <v>1595</v>
      </c>
      <c r="B45" s="4" t="s">
        <v>13</v>
      </c>
      <c r="C45" s="4" t="s">
        <v>61</v>
      </c>
      <c r="D45" s="11">
        <v>232.84</v>
      </c>
    </row>
    <row r="46" spans="1:4" ht="12" customHeight="1" x14ac:dyDescent="0.25">
      <c r="A46" s="7">
        <v>1595</v>
      </c>
      <c r="B46" s="4" t="s">
        <v>13</v>
      </c>
      <c r="C46" s="4" t="s">
        <v>61</v>
      </c>
      <c r="D46" s="11">
        <v>95.01</v>
      </c>
    </row>
    <row r="47" spans="1:4" ht="12" customHeight="1" x14ac:dyDescent="0.25">
      <c r="A47" s="7">
        <v>1597</v>
      </c>
      <c r="B47" s="4" t="s">
        <v>14</v>
      </c>
      <c r="C47" s="4" t="s">
        <v>60</v>
      </c>
      <c r="D47" s="11">
        <v>111.68</v>
      </c>
    </row>
    <row r="48" spans="1:4" ht="12" customHeight="1" x14ac:dyDescent="0.25">
      <c r="A48" s="7">
        <v>1597</v>
      </c>
      <c r="B48" s="4" t="s">
        <v>14</v>
      </c>
      <c r="C48" s="4" t="s">
        <v>60</v>
      </c>
      <c r="D48" s="11">
        <v>765.59</v>
      </c>
    </row>
    <row r="49" spans="1:4" ht="12" customHeight="1" x14ac:dyDescent="0.25">
      <c r="A49" s="7">
        <v>1597</v>
      </c>
      <c r="B49" s="4" t="s">
        <v>14</v>
      </c>
      <c r="C49" s="4" t="s">
        <v>61</v>
      </c>
      <c r="D49" s="11">
        <v>47.51</v>
      </c>
    </row>
    <row r="50" spans="1:4" ht="12" customHeight="1" x14ac:dyDescent="0.25">
      <c r="A50" s="7">
        <v>1597</v>
      </c>
      <c r="B50" s="4" t="s">
        <v>14</v>
      </c>
      <c r="C50" s="4" t="s">
        <v>61</v>
      </c>
      <c r="D50" s="11">
        <v>605.9</v>
      </c>
    </row>
    <row r="51" spans="1:4" ht="12" customHeight="1" x14ac:dyDescent="0.25">
      <c r="A51" s="7">
        <v>1601</v>
      </c>
      <c r="B51" s="4" t="s">
        <v>15</v>
      </c>
      <c r="C51" s="4" t="s">
        <v>59</v>
      </c>
      <c r="D51" s="11">
        <v>1395.57</v>
      </c>
    </row>
    <row r="52" spans="1:4" ht="12" customHeight="1" x14ac:dyDescent="0.25">
      <c r="A52" s="7">
        <v>1601</v>
      </c>
      <c r="B52" s="4" t="s">
        <v>15</v>
      </c>
      <c r="C52" s="4" t="s">
        <v>61</v>
      </c>
      <c r="D52" s="11">
        <v>331.6</v>
      </c>
    </row>
    <row r="53" spans="1:4" ht="12" customHeight="1" x14ac:dyDescent="0.25">
      <c r="A53" s="7"/>
      <c r="B53" s="4"/>
      <c r="C53" s="4"/>
      <c r="D53" s="12">
        <f>SUM(D32:D52)</f>
        <v>8067.5600000000013</v>
      </c>
    </row>
    <row r="54" spans="1:4" ht="12" customHeight="1" x14ac:dyDescent="0.25">
      <c r="A54" s="7">
        <v>1617</v>
      </c>
      <c r="B54" s="4" t="s">
        <v>16</v>
      </c>
      <c r="C54" s="4" t="s">
        <v>59</v>
      </c>
      <c r="D54" s="11">
        <v>69.3</v>
      </c>
    </row>
    <row r="55" spans="1:4" ht="12" customHeight="1" x14ac:dyDescent="0.25">
      <c r="A55" s="7">
        <v>1617</v>
      </c>
      <c r="B55" s="4" t="s">
        <v>16</v>
      </c>
      <c r="C55" s="4" t="s">
        <v>59</v>
      </c>
      <c r="D55" s="11">
        <v>163.5</v>
      </c>
    </row>
    <row r="56" spans="1:4" ht="12" customHeight="1" x14ac:dyDescent="0.25">
      <c r="A56" s="7">
        <v>1617</v>
      </c>
      <c r="B56" s="4" t="s">
        <v>16</v>
      </c>
      <c r="C56" s="4" t="s">
        <v>61</v>
      </c>
      <c r="D56" s="11">
        <v>2267.77</v>
      </c>
    </row>
    <row r="57" spans="1:4" ht="12" customHeight="1" x14ac:dyDescent="0.25">
      <c r="A57" s="7">
        <v>1618</v>
      </c>
      <c r="B57" s="4" t="s">
        <v>17</v>
      </c>
      <c r="C57" s="4" t="s">
        <v>59</v>
      </c>
      <c r="D57" s="11">
        <v>183.38</v>
      </c>
    </row>
    <row r="58" spans="1:4" ht="12" customHeight="1" x14ac:dyDescent="0.25">
      <c r="A58" s="7">
        <v>1618</v>
      </c>
      <c r="B58" s="4" t="s">
        <v>17</v>
      </c>
      <c r="C58" s="4" t="s">
        <v>59</v>
      </c>
      <c r="D58" s="11">
        <v>55.84</v>
      </c>
    </row>
    <row r="59" spans="1:4" ht="12" customHeight="1" x14ac:dyDescent="0.25">
      <c r="A59" s="7">
        <v>1618</v>
      </c>
      <c r="B59" s="4" t="s">
        <v>17</v>
      </c>
      <c r="C59" s="4" t="s">
        <v>61</v>
      </c>
      <c r="D59" s="11">
        <v>2470.0500000000002</v>
      </c>
    </row>
    <row r="60" spans="1:4" ht="12" customHeight="1" x14ac:dyDescent="0.25">
      <c r="A60" s="7">
        <v>1621</v>
      </c>
      <c r="B60" s="4" t="s">
        <v>18</v>
      </c>
      <c r="C60" s="4" t="s">
        <v>59</v>
      </c>
      <c r="D60" s="11">
        <v>49.17</v>
      </c>
    </row>
    <row r="61" spans="1:4" ht="12" customHeight="1" x14ac:dyDescent="0.25">
      <c r="A61" s="7">
        <v>1621</v>
      </c>
      <c r="B61" s="4" t="s">
        <v>18</v>
      </c>
      <c r="C61" s="4" t="s">
        <v>59</v>
      </c>
      <c r="D61" s="11">
        <v>55.84</v>
      </c>
    </row>
    <row r="62" spans="1:4" ht="12" customHeight="1" x14ac:dyDescent="0.25">
      <c r="A62" s="7">
        <v>1621</v>
      </c>
      <c r="B62" s="4" t="s">
        <v>18</v>
      </c>
      <c r="C62" s="4" t="s">
        <v>61</v>
      </c>
      <c r="D62" s="11">
        <v>422.44</v>
      </c>
    </row>
    <row r="63" spans="1:4" ht="12" customHeight="1" x14ac:dyDescent="0.25">
      <c r="A63" s="7">
        <v>1624</v>
      </c>
      <c r="B63" s="4" t="s">
        <v>19</v>
      </c>
      <c r="C63" s="4" t="s">
        <v>59</v>
      </c>
      <c r="D63" s="11">
        <v>41.79</v>
      </c>
    </row>
    <row r="64" spans="1:4" ht="12" customHeight="1" x14ac:dyDescent="0.25">
      <c r="A64" s="7">
        <v>1624</v>
      </c>
      <c r="B64" s="4" t="s">
        <v>19</v>
      </c>
      <c r="C64" s="4" t="s">
        <v>59</v>
      </c>
      <c r="D64" s="11">
        <v>83.76</v>
      </c>
    </row>
    <row r="65" spans="1:4" ht="12" customHeight="1" x14ac:dyDescent="0.25">
      <c r="A65" s="7">
        <v>1624</v>
      </c>
      <c r="B65" s="4" t="s">
        <v>19</v>
      </c>
      <c r="C65" s="4" t="s">
        <v>59</v>
      </c>
      <c r="D65" s="11">
        <v>211.3</v>
      </c>
    </row>
    <row r="66" spans="1:4" ht="12" customHeight="1" x14ac:dyDescent="0.25">
      <c r="A66" s="7">
        <v>1624</v>
      </c>
      <c r="B66" s="4" t="s">
        <v>19</v>
      </c>
      <c r="C66" s="4" t="s">
        <v>61</v>
      </c>
      <c r="D66" s="11">
        <v>190.02</v>
      </c>
    </row>
    <row r="67" spans="1:4" ht="12" customHeight="1" x14ac:dyDescent="0.25">
      <c r="A67" s="7">
        <v>1627</v>
      </c>
      <c r="B67" s="4" t="s">
        <v>20</v>
      </c>
      <c r="C67" s="4" t="s">
        <v>59</v>
      </c>
      <c r="D67" s="11">
        <v>51.82</v>
      </c>
    </row>
    <row r="68" spans="1:4" ht="12" customHeight="1" x14ac:dyDescent="0.25">
      <c r="A68" s="7">
        <v>1627</v>
      </c>
      <c r="B68" s="4" t="s">
        <v>20</v>
      </c>
      <c r="C68" s="4" t="s">
        <v>59</v>
      </c>
      <c r="D68" s="11">
        <v>269.52</v>
      </c>
    </row>
    <row r="69" spans="1:4" ht="12" customHeight="1" x14ac:dyDescent="0.25">
      <c r="A69" s="7">
        <v>1627</v>
      </c>
      <c r="B69" s="4" t="s">
        <v>20</v>
      </c>
      <c r="C69" s="4" t="s">
        <v>61</v>
      </c>
      <c r="D69" s="11">
        <v>425.84</v>
      </c>
    </row>
    <row r="70" spans="1:4" ht="12" customHeight="1" x14ac:dyDescent="0.25">
      <c r="A70" s="7">
        <v>1635</v>
      </c>
      <c r="B70" s="4" t="s">
        <v>21</v>
      </c>
      <c r="C70" s="4" t="s">
        <v>59</v>
      </c>
      <c r="D70" s="11">
        <v>45.61</v>
      </c>
    </row>
    <row r="71" spans="1:4" ht="12" customHeight="1" x14ac:dyDescent="0.25">
      <c r="A71" s="7">
        <v>1631</v>
      </c>
      <c r="B71" s="4" t="s">
        <v>22</v>
      </c>
      <c r="C71" s="4" t="s">
        <v>59</v>
      </c>
      <c r="D71" s="11">
        <v>296.7</v>
      </c>
    </row>
    <row r="72" spans="1:4" ht="12" customHeight="1" x14ac:dyDescent="0.25">
      <c r="A72" s="7">
        <v>1631</v>
      </c>
      <c r="B72" s="4" t="s">
        <v>22</v>
      </c>
      <c r="C72" s="4" t="s">
        <v>61</v>
      </c>
      <c r="D72" s="11">
        <v>482.41</v>
      </c>
    </row>
    <row r="73" spans="1:4" ht="12" customHeight="1" x14ac:dyDescent="0.25">
      <c r="A73" s="7"/>
      <c r="B73" s="4"/>
      <c r="C73" s="4"/>
      <c r="D73" s="12">
        <f>SUM(D54:D72)</f>
        <v>7836.0599999999995</v>
      </c>
    </row>
    <row r="74" spans="1:4" ht="12" customHeight="1" x14ac:dyDescent="0.25">
      <c r="A74" s="7">
        <v>1651</v>
      </c>
      <c r="B74" s="4" t="s">
        <v>23</v>
      </c>
      <c r="C74" s="4" t="s">
        <v>59</v>
      </c>
      <c r="D74" s="11">
        <v>57.13</v>
      </c>
    </row>
    <row r="75" spans="1:4" ht="12" customHeight="1" x14ac:dyDescent="0.25">
      <c r="A75" s="7">
        <v>1651</v>
      </c>
      <c r="B75" s="4" t="s">
        <v>23</v>
      </c>
      <c r="C75" s="4" t="s">
        <v>61</v>
      </c>
      <c r="D75" s="11">
        <v>237.95</v>
      </c>
    </row>
    <row r="76" spans="1:4" ht="12" customHeight="1" x14ac:dyDescent="0.25">
      <c r="A76" s="7">
        <v>1655</v>
      </c>
      <c r="B76" s="4" t="s">
        <v>24</v>
      </c>
      <c r="C76" s="4" t="s">
        <v>59</v>
      </c>
      <c r="D76" s="11">
        <v>418.37</v>
      </c>
    </row>
    <row r="77" spans="1:4" ht="12" customHeight="1" x14ac:dyDescent="0.25">
      <c r="A77" s="7">
        <v>1655</v>
      </c>
      <c r="B77" s="4" t="s">
        <v>24</v>
      </c>
      <c r="C77" s="4" t="s">
        <v>61</v>
      </c>
      <c r="D77" s="11">
        <v>20.89</v>
      </c>
    </row>
    <row r="78" spans="1:4" ht="12" customHeight="1" x14ac:dyDescent="0.25">
      <c r="A78" s="7">
        <v>1665</v>
      </c>
      <c r="B78" s="4" t="s">
        <v>25</v>
      </c>
      <c r="C78" s="4" t="s">
        <v>59</v>
      </c>
      <c r="D78" s="11">
        <v>27.92</v>
      </c>
    </row>
    <row r="79" spans="1:4" ht="12" customHeight="1" x14ac:dyDescent="0.25">
      <c r="A79" s="7">
        <v>1665</v>
      </c>
      <c r="B79" s="4" t="s">
        <v>25</v>
      </c>
      <c r="C79" s="4" t="s">
        <v>59</v>
      </c>
      <c r="D79" s="11">
        <v>270.89999999999998</v>
      </c>
    </row>
    <row r="80" spans="1:4" ht="12" customHeight="1" x14ac:dyDescent="0.25">
      <c r="A80" s="7">
        <v>1665</v>
      </c>
      <c r="B80" s="4" t="s">
        <v>25</v>
      </c>
      <c r="C80" s="4" t="s">
        <v>59</v>
      </c>
      <c r="D80" s="11">
        <v>507.65</v>
      </c>
    </row>
    <row r="81" spans="1:4" ht="12" customHeight="1" x14ac:dyDescent="0.25">
      <c r="A81" s="7">
        <v>1665</v>
      </c>
      <c r="B81" s="4" t="s">
        <v>25</v>
      </c>
      <c r="C81" s="4" t="s">
        <v>59</v>
      </c>
      <c r="D81" s="11">
        <v>173.25</v>
      </c>
    </row>
    <row r="82" spans="1:4" ht="12" customHeight="1" x14ac:dyDescent="0.25">
      <c r="A82" s="7">
        <v>1665</v>
      </c>
      <c r="B82" s="4" t="s">
        <v>25</v>
      </c>
      <c r="C82" s="4" t="s">
        <v>61</v>
      </c>
      <c r="D82" s="11">
        <v>190.02</v>
      </c>
    </row>
    <row r="83" spans="1:4" ht="12" customHeight="1" x14ac:dyDescent="0.25">
      <c r="A83" s="7">
        <v>1665</v>
      </c>
      <c r="B83" s="4" t="s">
        <v>25</v>
      </c>
      <c r="C83" s="4" t="s">
        <v>61</v>
      </c>
      <c r="D83" s="11">
        <v>402.46</v>
      </c>
    </row>
    <row r="84" spans="1:4" ht="12" customHeight="1" x14ac:dyDescent="0.25">
      <c r="A84" s="7">
        <v>1665</v>
      </c>
      <c r="B84" s="4" t="s">
        <v>25</v>
      </c>
      <c r="C84" s="4" t="s">
        <v>61</v>
      </c>
      <c r="D84" s="11">
        <v>576.53</v>
      </c>
    </row>
    <row r="85" spans="1:4" ht="12" customHeight="1" x14ac:dyDescent="0.25">
      <c r="A85" s="7">
        <v>1665</v>
      </c>
      <c r="B85" s="4" t="s">
        <v>25</v>
      </c>
      <c r="C85" s="4" t="s">
        <v>61</v>
      </c>
      <c r="D85" s="11">
        <v>95.01</v>
      </c>
    </row>
    <row r="86" spans="1:4" ht="12" customHeight="1" x14ac:dyDescent="0.25">
      <c r="A86" s="7">
        <v>1665</v>
      </c>
      <c r="B86" s="4" t="s">
        <v>25</v>
      </c>
      <c r="C86" s="4" t="s">
        <v>61</v>
      </c>
      <c r="D86" s="11">
        <v>188.03</v>
      </c>
    </row>
    <row r="87" spans="1:4" ht="12" customHeight="1" x14ac:dyDescent="0.25">
      <c r="A87" s="7">
        <v>1677</v>
      </c>
      <c r="B87" s="4" t="s">
        <v>26</v>
      </c>
      <c r="C87" s="4" t="s">
        <v>59</v>
      </c>
      <c r="D87" s="11">
        <v>1197.23</v>
      </c>
    </row>
    <row r="88" spans="1:4" ht="12" customHeight="1" x14ac:dyDescent="0.25">
      <c r="A88" s="7">
        <v>1677</v>
      </c>
      <c r="B88" s="4" t="s">
        <v>26</v>
      </c>
      <c r="C88" s="4" t="s">
        <v>59</v>
      </c>
      <c r="D88" s="11">
        <v>292.83999999999997</v>
      </c>
    </row>
    <row r="89" spans="1:4" ht="12" customHeight="1" x14ac:dyDescent="0.25">
      <c r="A89" s="7">
        <v>1677</v>
      </c>
      <c r="B89" s="4" t="s">
        <v>26</v>
      </c>
      <c r="C89" s="4" t="s">
        <v>61</v>
      </c>
      <c r="D89" s="11">
        <v>221.54</v>
      </c>
    </row>
    <row r="90" spans="1:4" ht="12" customHeight="1" x14ac:dyDescent="0.25">
      <c r="A90" s="7">
        <v>1677</v>
      </c>
      <c r="B90" s="4" t="s">
        <v>26</v>
      </c>
      <c r="C90" s="4" t="s">
        <v>61</v>
      </c>
      <c r="D90" s="11">
        <v>47.51</v>
      </c>
    </row>
    <row r="91" spans="1:4" ht="12" customHeight="1" x14ac:dyDescent="0.25">
      <c r="A91" s="7"/>
      <c r="B91" s="4"/>
      <c r="C91" s="4"/>
      <c r="D91" s="12">
        <f>SUM(D74:D90)</f>
        <v>4925.2300000000005</v>
      </c>
    </row>
    <row r="92" spans="1:4" ht="12" customHeight="1" x14ac:dyDescent="0.25">
      <c r="A92" s="7">
        <v>1685</v>
      </c>
      <c r="B92" s="4" t="s">
        <v>27</v>
      </c>
      <c r="C92" s="4" t="s">
        <v>59</v>
      </c>
      <c r="D92" s="11">
        <v>637.16</v>
      </c>
    </row>
    <row r="93" spans="1:4" ht="12" customHeight="1" x14ac:dyDescent="0.25">
      <c r="A93" s="7">
        <v>1685</v>
      </c>
      <c r="B93" s="4" t="s">
        <v>27</v>
      </c>
      <c r="C93" s="4" t="s">
        <v>59</v>
      </c>
      <c r="D93" s="11">
        <v>139.6</v>
      </c>
    </row>
    <row r="94" spans="1:4" ht="12" customHeight="1" x14ac:dyDescent="0.25">
      <c r="A94" s="7">
        <v>1685</v>
      </c>
      <c r="B94" s="4" t="s">
        <v>27</v>
      </c>
      <c r="C94" s="4" t="s">
        <v>61</v>
      </c>
      <c r="D94" s="11">
        <v>793.85</v>
      </c>
    </row>
    <row r="95" spans="1:4" ht="12" customHeight="1" x14ac:dyDescent="0.25">
      <c r="A95" s="7">
        <v>1685</v>
      </c>
      <c r="B95" s="4" t="s">
        <v>27</v>
      </c>
      <c r="C95" s="4" t="s">
        <v>61</v>
      </c>
      <c r="D95" s="11">
        <v>47.51</v>
      </c>
    </row>
    <row r="96" spans="1:4" ht="12" customHeight="1" x14ac:dyDescent="0.25">
      <c r="A96" s="7">
        <v>1689</v>
      </c>
      <c r="B96" s="4" t="s">
        <v>28</v>
      </c>
      <c r="C96" s="4" t="s">
        <v>60</v>
      </c>
      <c r="D96" s="11">
        <v>285.08</v>
      </c>
    </row>
    <row r="97" spans="1:4" ht="12" customHeight="1" x14ac:dyDescent="0.25">
      <c r="A97" s="7">
        <v>1689</v>
      </c>
      <c r="B97" s="4" t="s">
        <v>28</v>
      </c>
      <c r="C97" s="4" t="s">
        <v>60</v>
      </c>
      <c r="D97" s="11">
        <v>510.63</v>
      </c>
    </row>
    <row r="98" spans="1:4" ht="12" customHeight="1" x14ac:dyDescent="0.25">
      <c r="A98" s="7">
        <v>1689</v>
      </c>
      <c r="B98" s="4" t="s">
        <v>28</v>
      </c>
      <c r="C98" s="4" t="s">
        <v>61</v>
      </c>
      <c r="D98" s="11">
        <v>47.51</v>
      </c>
    </row>
    <row r="99" spans="1:4" ht="12" customHeight="1" x14ac:dyDescent="0.25">
      <c r="A99" s="7">
        <v>1689</v>
      </c>
      <c r="B99" s="4" t="s">
        <v>28</v>
      </c>
      <c r="C99" s="4" t="s">
        <v>61</v>
      </c>
      <c r="D99" s="11">
        <v>909.07</v>
      </c>
    </row>
    <row r="100" spans="1:4" ht="12" customHeight="1" x14ac:dyDescent="0.25">
      <c r="A100" s="7">
        <v>1693</v>
      </c>
      <c r="B100" s="4" t="s">
        <v>29</v>
      </c>
      <c r="C100" s="4" t="s">
        <v>60</v>
      </c>
      <c r="D100" s="11">
        <v>195.44</v>
      </c>
    </row>
    <row r="101" spans="1:4" ht="12" customHeight="1" x14ac:dyDescent="0.25">
      <c r="A101" s="7">
        <v>1693</v>
      </c>
      <c r="B101" s="4" t="s">
        <v>29</v>
      </c>
      <c r="C101" s="4" t="s">
        <v>60</v>
      </c>
      <c r="D101" s="11">
        <v>641.1</v>
      </c>
    </row>
    <row r="102" spans="1:4" ht="12" customHeight="1" x14ac:dyDescent="0.25">
      <c r="A102" s="7">
        <v>1693</v>
      </c>
      <c r="B102" s="4" t="s">
        <v>29</v>
      </c>
      <c r="C102" s="4" t="s">
        <v>61</v>
      </c>
      <c r="D102" s="11">
        <v>47.51</v>
      </c>
    </row>
    <row r="103" spans="1:4" ht="12" customHeight="1" x14ac:dyDescent="0.25">
      <c r="A103" s="7">
        <v>1693</v>
      </c>
      <c r="B103" s="4" t="s">
        <v>29</v>
      </c>
      <c r="C103" s="4" t="s">
        <v>61</v>
      </c>
      <c r="D103" s="11">
        <v>150.31</v>
      </c>
    </row>
    <row r="104" spans="1:4" ht="12" customHeight="1" x14ac:dyDescent="0.25">
      <c r="A104" s="7">
        <v>1698</v>
      </c>
      <c r="B104" s="4" t="s">
        <v>30</v>
      </c>
      <c r="C104" s="4" t="s">
        <v>59</v>
      </c>
      <c r="D104" s="11">
        <v>122.74</v>
      </c>
    </row>
    <row r="105" spans="1:4" ht="12" customHeight="1" x14ac:dyDescent="0.25">
      <c r="A105" s="7">
        <v>1698</v>
      </c>
      <c r="B105" s="4" t="s">
        <v>30</v>
      </c>
      <c r="C105" s="4" t="s">
        <v>59</v>
      </c>
      <c r="D105" s="11">
        <v>986.85</v>
      </c>
    </row>
    <row r="106" spans="1:4" ht="12" customHeight="1" x14ac:dyDescent="0.25">
      <c r="A106" s="7">
        <v>1698</v>
      </c>
      <c r="B106" s="4" t="s">
        <v>30</v>
      </c>
      <c r="C106" s="4" t="s">
        <v>59</v>
      </c>
      <c r="D106" s="11">
        <v>167.5</v>
      </c>
    </row>
    <row r="107" spans="1:4" ht="12" customHeight="1" x14ac:dyDescent="0.25">
      <c r="A107" s="7">
        <v>1698</v>
      </c>
      <c r="B107" s="4" t="s">
        <v>30</v>
      </c>
      <c r="C107" s="4" t="s">
        <v>61</v>
      </c>
      <c r="D107" s="11">
        <v>1774.3</v>
      </c>
    </row>
    <row r="108" spans="1:4" ht="12" customHeight="1" x14ac:dyDescent="0.25">
      <c r="A108" s="7">
        <v>1703</v>
      </c>
      <c r="B108" s="4" t="s">
        <v>31</v>
      </c>
      <c r="C108" s="4" t="s">
        <v>59</v>
      </c>
      <c r="D108" s="11">
        <v>139.6</v>
      </c>
    </row>
    <row r="109" spans="1:4" ht="12" customHeight="1" x14ac:dyDescent="0.25">
      <c r="A109" s="7">
        <v>1703</v>
      </c>
      <c r="B109" s="4" t="s">
        <v>31</v>
      </c>
      <c r="C109" s="4" t="s">
        <v>59</v>
      </c>
      <c r="D109" s="11">
        <v>426.18</v>
      </c>
    </row>
    <row r="110" spans="1:4" ht="12" customHeight="1" x14ac:dyDescent="0.25">
      <c r="A110" s="7">
        <v>1703</v>
      </c>
      <c r="B110" s="4" t="s">
        <v>31</v>
      </c>
      <c r="C110" s="4" t="s">
        <v>61</v>
      </c>
      <c r="D110" s="11">
        <v>376.8</v>
      </c>
    </row>
    <row r="111" spans="1:4" ht="12" customHeight="1" x14ac:dyDescent="0.25">
      <c r="A111" s="7">
        <v>1708</v>
      </c>
      <c r="B111" s="4" t="s">
        <v>32</v>
      </c>
      <c r="C111" s="4" t="s">
        <v>59</v>
      </c>
      <c r="D111" s="11">
        <v>167.52</v>
      </c>
    </row>
    <row r="112" spans="1:4" ht="12" customHeight="1" x14ac:dyDescent="0.25">
      <c r="A112" s="7">
        <v>1708</v>
      </c>
      <c r="B112" s="4" t="s">
        <v>32</v>
      </c>
      <c r="C112" s="4" t="s">
        <v>59</v>
      </c>
      <c r="D112" s="11">
        <v>516.03</v>
      </c>
    </row>
    <row r="113" spans="1:4" ht="12" customHeight="1" x14ac:dyDescent="0.25">
      <c r="A113" s="7">
        <v>1708</v>
      </c>
      <c r="B113" s="4" t="s">
        <v>32</v>
      </c>
      <c r="C113" s="4" t="s">
        <v>61</v>
      </c>
      <c r="D113" s="11">
        <v>388.11</v>
      </c>
    </row>
    <row r="114" spans="1:4" ht="12" customHeight="1" x14ac:dyDescent="0.25">
      <c r="A114" s="7">
        <v>1711</v>
      </c>
      <c r="B114" s="4" t="s">
        <v>33</v>
      </c>
      <c r="C114" s="4" t="s">
        <v>59</v>
      </c>
      <c r="D114" s="11">
        <v>14.52</v>
      </c>
    </row>
    <row r="115" spans="1:4" ht="12" customHeight="1" x14ac:dyDescent="0.25">
      <c r="A115" s="7"/>
      <c r="B115" s="4"/>
      <c r="C115" s="4"/>
      <c r="D115" s="12">
        <f>SUM(D92:D114)</f>
        <v>9484.9200000000037</v>
      </c>
    </row>
    <row r="116" spans="1:4" ht="12" customHeight="1" x14ac:dyDescent="0.25">
      <c r="A116" s="7">
        <v>1732</v>
      </c>
      <c r="B116" s="4" t="s">
        <v>34</v>
      </c>
      <c r="C116" s="4" t="s">
        <v>59</v>
      </c>
      <c r="D116" s="11">
        <v>255.03</v>
      </c>
    </row>
    <row r="117" spans="1:4" ht="12" customHeight="1" x14ac:dyDescent="0.25">
      <c r="A117" s="7">
        <v>1732</v>
      </c>
      <c r="B117" s="4" t="s">
        <v>34</v>
      </c>
      <c r="C117" s="4" t="s">
        <v>59</v>
      </c>
      <c r="D117" s="11">
        <v>223.36</v>
      </c>
    </row>
    <row r="118" spans="1:4" ht="12" customHeight="1" x14ac:dyDescent="0.25">
      <c r="A118" s="7">
        <v>1732</v>
      </c>
      <c r="B118" s="4" t="s">
        <v>34</v>
      </c>
      <c r="C118" s="4" t="s">
        <v>61</v>
      </c>
      <c r="D118" s="11">
        <v>825.95</v>
      </c>
    </row>
    <row r="119" spans="1:4" ht="12" customHeight="1" x14ac:dyDescent="0.25">
      <c r="A119" s="7">
        <v>1737</v>
      </c>
      <c r="B119" s="4" t="s">
        <v>35</v>
      </c>
      <c r="C119" s="4" t="s">
        <v>59</v>
      </c>
      <c r="D119" s="11">
        <v>635.13</v>
      </c>
    </row>
    <row r="120" spans="1:4" ht="12" customHeight="1" x14ac:dyDescent="0.25">
      <c r="A120" s="7">
        <v>1737</v>
      </c>
      <c r="B120" s="4" t="s">
        <v>35</v>
      </c>
      <c r="C120" s="4" t="s">
        <v>61</v>
      </c>
      <c r="D120" s="11">
        <v>4102.08</v>
      </c>
    </row>
    <row r="121" spans="1:4" ht="12" customHeight="1" x14ac:dyDescent="0.25">
      <c r="A121" s="7">
        <v>1737</v>
      </c>
      <c r="B121" s="4" t="s">
        <v>35</v>
      </c>
      <c r="C121" s="4" t="s">
        <v>61</v>
      </c>
      <c r="D121" s="11">
        <v>427.55</v>
      </c>
    </row>
    <row r="122" spans="1:4" ht="12" customHeight="1" x14ac:dyDescent="0.25">
      <c r="A122" s="7">
        <v>1740</v>
      </c>
      <c r="B122" s="4" t="s">
        <v>36</v>
      </c>
      <c r="C122" s="4" t="s">
        <v>59</v>
      </c>
      <c r="D122" s="11">
        <v>519.71</v>
      </c>
    </row>
    <row r="123" spans="1:4" ht="12" customHeight="1" x14ac:dyDescent="0.25">
      <c r="A123" s="7">
        <v>1740</v>
      </c>
      <c r="B123" s="4" t="s">
        <v>36</v>
      </c>
      <c r="C123" s="4" t="s">
        <v>59</v>
      </c>
      <c r="D123" s="11">
        <v>681.44</v>
      </c>
    </row>
    <row r="124" spans="1:4" ht="12" customHeight="1" x14ac:dyDescent="0.25">
      <c r="A124" s="7">
        <v>1740</v>
      </c>
      <c r="B124" s="4" t="s">
        <v>36</v>
      </c>
      <c r="C124" s="4" t="s">
        <v>59</v>
      </c>
      <c r="D124" s="11">
        <v>83.76</v>
      </c>
    </row>
    <row r="125" spans="1:4" ht="12" customHeight="1" x14ac:dyDescent="0.25">
      <c r="A125" s="7">
        <v>1740</v>
      </c>
      <c r="B125" s="4" t="s">
        <v>36</v>
      </c>
      <c r="C125" s="4" t="s">
        <v>61</v>
      </c>
      <c r="D125" s="11">
        <v>285.02999999999997</v>
      </c>
    </row>
    <row r="126" spans="1:4" ht="12" customHeight="1" x14ac:dyDescent="0.25">
      <c r="A126" s="7">
        <v>1744</v>
      </c>
      <c r="B126" s="4" t="s">
        <v>37</v>
      </c>
      <c r="C126" s="4" t="s">
        <v>59</v>
      </c>
      <c r="D126" s="11">
        <v>586.69000000000005</v>
      </c>
    </row>
    <row r="127" spans="1:4" ht="12" customHeight="1" x14ac:dyDescent="0.25">
      <c r="A127" s="7">
        <v>1744</v>
      </c>
      <c r="B127" s="4" t="s">
        <v>37</v>
      </c>
      <c r="C127" s="4" t="s">
        <v>61</v>
      </c>
      <c r="D127" s="11">
        <v>741.6</v>
      </c>
    </row>
    <row r="128" spans="1:4" ht="12" customHeight="1" x14ac:dyDescent="0.25">
      <c r="A128" s="7">
        <v>1749</v>
      </c>
      <c r="B128" s="4" t="s">
        <v>38</v>
      </c>
      <c r="C128" s="4" t="s">
        <v>59</v>
      </c>
      <c r="D128" s="11">
        <v>189.26</v>
      </c>
    </row>
    <row r="129" spans="1:4" ht="12" customHeight="1" x14ac:dyDescent="0.25">
      <c r="A129" s="7">
        <v>1749</v>
      </c>
      <c r="B129" s="4" t="s">
        <v>38</v>
      </c>
      <c r="C129" s="4" t="s">
        <v>59</v>
      </c>
      <c r="D129" s="11">
        <v>195.42</v>
      </c>
    </row>
    <row r="130" spans="1:4" ht="12" customHeight="1" x14ac:dyDescent="0.25">
      <c r="A130" s="7">
        <v>1749</v>
      </c>
      <c r="B130" s="4" t="s">
        <v>38</v>
      </c>
      <c r="C130" s="4" t="s">
        <v>61</v>
      </c>
      <c r="D130" s="11">
        <v>772.6</v>
      </c>
    </row>
    <row r="131" spans="1:4" ht="12" customHeight="1" x14ac:dyDescent="0.25">
      <c r="A131" s="7">
        <v>1754</v>
      </c>
      <c r="B131" s="4" t="s">
        <v>39</v>
      </c>
      <c r="C131" s="4" t="s">
        <v>59</v>
      </c>
      <c r="D131" s="11">
        <v>441.5</v>
      </c>
    </row>
    <row r="132" spans="1:4" ht="12" customHeight="1" x14ac:dyDescent="0.25">
      <c r="A132" s="7">
        <v>1754</v>
      </c>
      <c r="B132" s="4" t="s">
        <v>39</v>
      </c>
      <c r="C132" s="4" t="s">
        <v>59</v>
      </c>
      <c r="D132" s="11">
        <v>27.92</v>
      </c>
    </row>
    <row r="133" spans="1:4" ht="12" customHeight="1" x14ac:dyDescent="0.25">
      <c r="A133" s="7">
        <v>1754</v>
      </c>
      <c r="B133" s="4" t="s">
        <v>39</v>
      </c>
      <c r="C133" s="4" t="s">
        <v>61</v>
      </c>
      <c r="D133" s="11">
        <v>446.48</v>
      </c>
    </row>
    <row r="134" spans="1:4" ht="12" customHeight="1" x14ac:dyDescent="0.25">
      <c r="A134" s="7">
        <v>1760</v>
      </c>
      <c r="B134" s="4" t="s">
        <v>40</v>
      </c>
      <c r="C134" s="4" t="s">
        <v>59</v>
      </c>
      <c r="D134" s="11">
        <v>53.75</v>
      </c>
    </row>
    <row r="135" spans="1:4" ht="12" customHeight="1" x14ac:dyDescent="0.25">
      <c r="A135" s="7">
        <v>1760</v>
      </c>
      <c r="B135" s="4" t="s">
        <v>40</v>
      </c>
      <c r="C135" s="4" t="s">
        <v>61</v>
      </c>
      <c r="D135" s="11">
        <v>41.79</v>
      </c>
    </row>
    <row r="136" spans="1:4" ht="12" customHeight="1" x14ac:dyDescent="0.25">
      <c r="A136" s="7"/>
      <c r="B136" s="4"/>
      <c r="C136" s="4"/>
      <c r="D136" s="12">
        <f>SUM(D116:D135)</f>
        <v>11536.050000000001</v>
      </c>
    </row>
    <row r="137" spans="1:4" ht="12" customHeight="1" x14ac:dyDescent="0.25">
      <c r="A137" s="7">
        <v>1774</v>
      </c>
      <c r="B137" s="4" t="s">
        <v>41</v>
      </c>
      <c r="C137" s="4" t="s">
        <v>59</v>
      </c>
      <c r="D137" s="11">
        <v>364.12</v>
      </c>
    </row>
    <row r="138" spans="1:4" ht="12" customHeight="1" x14ac:dyDescent="0.25">
      <c r="A138" s="7">
        <v>1774</v>
      </c>
      <c r="B138" s="4" t="s">
        <v>41</v>
      </c>
      <c r="C138" s="4" t="s">
        <v>59</v>
      </c>
      <c r="D138" s="11">
        <v>55.84</v>
      </c>
    </row>
    <row r="139" spans="1:4" ht="12" customHeight="1" x14ac:dyDescent="0.25">
      <c r="A139" s="7">
        <v>1774</v>
      </c>
      <c r="B139" s="4" t="s">
        <v>41</v>
      </c>
      <c r="C139" s="4" t="s">
        <v>61</v>
      </c>
      <c r="D139" s="11">
        <v>914.38</v>
      </c>
    </row>
    <row r="140" spans="1:4" ht="12" customHeight="1" x14ac:dyDescent="0.25">
      <c r="A140" s="7">
        <v>1774</v>
      </c>
      <c r="B140" s="4" t="s">
        <v>41</v>
      </c>
      <c r="C140" s="4" t="s">
        <v>61</v>
      </c>
      <c r="D140" s="11">
        <v>95.01</v>
      </c>
    </row>
    <row r="141" spans="1:4" ht="12" customHeight="1" x14ac:dyDescent="0.25">
      <c r="A141" s="7">
        <v>1777</v>
      </c>
      <c r="B141" s="4" t="s">
        <v>42</v>
      </c>
      <c r="C141" s="4" t="s">
        <v>59</v>
      </c>
      <c r="D141" s="11">
        <v>269.92</v>
      </c>
    </row>
    <row r="142" spans="1:4" ht="12" customHeight="1" x14ac:dyDescent="0.25">
      <c r="A142" s="7">
        <v>1777</v>
      </c>
      <c r="B142" s="4" t="s">
        <v>42</v>
      </c>
      <c r="C142" s="4" t="s">
        <v>61</v>
      </c>
      <c r="D142" s="11">
        <v>421.29</v>
      </c>
    </row>
    <row r="143" spans="1:4" ht="12" customHeight="1" x14ac:dyDescent="0.25">
      <c r="A143" s="7">
        <v>1781</v>
      </c>
      <c r="B143" s="4" t="s">
        <v>43</v>
      </c>
      <c r="C143" s="4" t="s">
        <v>59</v>
      </c>
      <c r="D143" s="11">
        <v>659.57</v>
      </c>
    </row>
    <row r="144" spans="1:4" ht="12" customHeight="1" x14ac:dyDescent="0.25">
      <c r="A144" s="7">
        <v>1781</v>
      </c>
      <c r="B144" s="4" t="s">
        <v>43</v>
      </c>
      <c r="C144" s="4" t="s">
        <v>59</v>
      </c>
      <c r="D144" s="11">
        <v>27.92</v>
      </c>
    </row>
    <row r="145" spans="1:4" ht="12" customHeight="1" x14ac:dyDescent="0.25">
      <c r="A145" s="7">
        <v>1781</v>
      </c>
      <c r="B145" s="4" t="s">
        <v>43</v>
      </c>
      <c r="C145" s="4" t="s">
        <v>61</v>
      </c>
      <c r="D145" s="11">
        <v>298.27999999999997</v>
      </c>
    </row>
    <row r="146" spans="1:4" ht="12" customHeight="1" x14ac:dyDescent="0.25">
      <c r="A146" s="7">
        <v>1782</v>
      </c>
      <c r="B146" s="4" t="s">
        <v>44</v>
      </c>
      <c r="C146" s="4" t="s">
        <v>59</v>
      </c>
      <c r="D146" s="11">
        <v>171.92</v>
      </c>
    </row>
    <row r="147" spans="1:4" ht="12" customHeight="1" x14ac:dyDescent="0.25">
      <c r="A147" s="7">
        <v>1782</v>
      </c>
      <c r="B147" s="4" t="s">
        <v>44</v>
      </c>
      <c r="C147" s="4" t="s">
        <v>61</v>
      </c>
      <c r="D147" s="11">
        <v>220.64</v>
      </c>
    </row>
    <row r="148" spans="1:4" ht="12" customHeight="1" x14ac:dyDescent="0.25">
      <c r="A148" s="7">
        <v>1784</v>
      </c>
      <c r="B148" s="4" t="s">
        <v>45</v>
      </c>
      <c r="C148" s="4" t="s">
        <v>59</v>
      </c>
      <c r="D148" s="11">
        <v>114.29</v>
      </c>
    </row>
    <row r="149" spans="1:4" ht="12" customHeight="1" x14ac:dyDescent="0.25">
      <c r="A149" s="7">
        <v>1784</v>
      </c>
      <c r="B149" s="4" t="s">
        <v>45</v>
      </c>
      <c r="C149" s="4" t="s">
        <v>61</v>
      </c>
      <c r="D149" s="11">
        <v>2898.45</v>
      </c>
    </row>
    <row r="150" spans="1:4" ht="12" customHeight="1" x14ac:dyDescent="0.25">
      <c r="A150" s="7">
        <v>1784</v>
      </c>
      <c r="B150" s="4" t="s">
        <v>45</v>
      </c>
      <c r="C150" s="4" t="s">
        <v>61</v>
      </c>
      <c r="D150" s="11">
        <v>142.51</v>
      </c>
    </row>
    <row r="151" spans="1:4" ht="12" customHeight="1" x14ac:dyDescent="0.25">
      <c r="A151" s="7">
        <v>1798</v>
      </c>
      <c r="B151" s="4" t="s">
        <v>46</v>
      </c>
      <c r="C151" s="4" t="s">
        <v>59</v>
      </c>
      <c r="D151" s="11">
        <v>355.76</v>
      </c>
    </row>
    <row r="152" spans="1:4" ht="12" customHeight="1" x14ac:dyDescent="0.25">
      <c r="A152" s="7">
        <v>1798</v>
      </c>
      <c r="B152" s="4" t="s">
        <v>46</v>
      </c>
      <c r="C152" s="4" t="s">
        <v>59</v>
      </c>
      <c r="D152" s="11">
        <v>55.84</v>
      </c>
    </row>
    <row r="153" spans="1:4" ht="12" customHeight="1" x14ac:dyDescent="0.25">
      <c r="A153" s="7">
        <v>1798</v>
      </c>
      <c r="B153" s="4" t="s">
        <v>46</v>
      </c>
      <c r="C153" s="4" t="s">
        <v>61</v>
      </c>
      <c r="D153" s="11">
        <v>3484.48</v>
      </c>
    </row>
    <row r="154" spans="1:4" ht="12" customHeight="1" x14ac:dyDescent="0.25">
      <c r="A154" s="7">
        <v>1798</v>
      </c>
      <c r="B154" s="4" t="s">
        <v>46</v>
      </c>
      <c r="C154" s="4" t="s">
        <v>61</v>
      </c>
      <c r="D154" s="11">
        <v>190.02</v>
      </c>
    </row>
    <row r="155" spans="1:4" ht="12" customHeight="1" x14ac:dyDescent="0.25">
      <c r="A155" s="7"/>
      <c r="B155" s="4"/>
      <c r="C155" s="4"/>
      <c r="D155" s="12">
        <f>SUM(D137:D154)</f>
        <v>10740.240000000002</v>
      </c>
    </row>
    <row r="156" spans="1:4" ht="12" customHeight="1" x14ac:dyDescent="0.25">
      <c r="A156" s="7">
        <v>1803</v>
      </c>
      <c r="B156" s="4" t="s">
        <v>47</v>
      </c>
      <c r="C156" s="4" t="s">
        <v>59</v>
      </c>
      <c r="D156" s="11">
        <v>163.41</v>
      </c>
    </row>
    <row r="157" spans="1:4" ht="12" customHeight="1" x14ac:dyDescent="0.25">
      <c r="A157" s="7">
        <v>1803</v>
      </c>
      <c r="B157" s="4" t="s">
        <v>47</v>
      </c>
      <c r="C157" s="4" t="s">
        <v>59</v>
      </c>
      <c r="D157" s="11">
        <v>55.84</v>
      </c>
    </row>
    <row r="158" spans="1:4" ht="12" customHeight="1" x14ac:dyDescent="0.25">
      <c r="A158" s="7">
        <v>1803</v>
      </c>
      <c r="B158" s="4" t="s">
        <v>47</v>
      </c>
      <c r="C158" s="4" t="s">
        <v>61</v>
      </c>
      <c r="D158" s="11">
        <v>607.67999999999995</v>
      </c>
    </row>
    <row r="159" spans="1:4" ht="12" customHeight="1" x14ac:dyDescent="0.25">
      <c r="A159" s="7">
        <v>1809</v>
      </c>
      <c r="B159" s="4" t="s">
        <v>48</v>
      </c>
      <c r="C159" s="4" t="s">
        <v>59</v>
      </c>
      <c r="D159" s="11">
        <v>471.87</v>
      </c>
    </row>
    <row r="160" spans="1:4" ht="12" customHeight="1" x14ac:dyDescent="0.25">
      <c r="A160" s="7">
        <v>1809</v>
      </c>
      <c r="B160" s="4" t="s">
        <v>48</v>
      </c>
      <c r="C160" s="4" t="s">
        <v>61</v>
      </c>
      <c r="D160" s="11">
        <v>536.48</v>
      </c>
    </row>
    <row r="161" spans="1:4" ht="12" customHeight="1" x14ac:dyDescent="0.25">
      <c r="A161" s="7">
        <v>1813</v>
      </c>
      <c r="B161" s="4" t="s">
        <v>49</v>
      </c>
      <c r="C161" s="4" t="s">
        <v>59</v>
      </c>
      <c r="D161" s="11">
        <v>512.30999999999995</v>
      </c>
    </row>
    <row r="162" spans="1:4" ht="12" customHeight="1" x14ac:dyDescent="0.25">
      <c r="A162" s="7">
        <v>1813</v>
      </c>
      <c r="B162" s="4" t="s">
        <v>49</v>
      </c>
      <c r="C162" s="4" t="s">
        <v>61</v>
      </c>
      <c r="D162" s="11">
        <v>1129.58</v>
      </c>
    </row>
    <row r="163" spans="1:4" ht="12" customHeight="1" x14ac:dyDescent="0.25">
      <c r="A163" s="7">
        <v>1818</v>
      </c>
      <c r="B163" s="4" t="s">
        <v>50</v>
      </c>
      <c r="C163" s="4" t="s">
        <v>59</v>
      </c>
      <c r="D163" s="11">
        <v>211.26</v>
      </c>
    </row>
    <row r="164" spans="1:4" ht="12" customHeight="1" x14ac:dyDescent="0.25">
      <c r="A164" s="7">
        <v>1818</v>
      </c>
      <c r="B164" s="4" t="s">
        <v>50</v>
      </c>
      <c r="C164" s="4" t="s">
        <v>61</v>
      </c>
      <c r="D164" s="11">
        <v>1392.09</v>
      </c>
    </row>
    <row r="165" spans="1:4" ht="12" customHeight="1" x14ac:dyDescent="0.25">
      <c r="A165" s="7">
        <v>1821</v>
      </c>
      <c r="B165" s="4" t="s">
        <v>51</v>
      </c>
      <c r="C165" s="4" t="s">
        <v>59</v>
      </c>
      <c r="D165" s="11">
        <v>1647.29</v>
      </c>
    </row>
    <row r="166" spans="1:4" ht="12" customHeight="1" x14ac:dyDescent="0.25">
      <c r="A166" s="7">
        <v>1821</v>
      </c>
      <c r="B166" s="4" t="s">
        <v>51</v>
      </c>
      <c r="C166" s="4" t="s">
        <v>59</v>
      </c>
      <c r="D166" s="11">
        <v>219.34</v>
      </c>
    </row>
    <row r="167" spans="1:4" ht="12" customHeight="1" x14ac:dyDescent="0.25">
      <c r="A167" s="7">
        <v>1821</v>
      </c>
      <c r="B167" s="4" t="s">
        <v>51</v>
      </c>
      <c r="C167" s="4" t="s">
        <v>61</v>
      </c>
      <c r="D167" s="11">
        <v>345.12</v>
      </c>
    </row>
    <row r="168" spans="1:4" ht="12" customHeight="1" x14ac:dyDescent="0.25">
      <c r="A168" s="7">
        <v>1826</v>
      </c>
      <c r="B168" s="4" t="s">
        <v>52</v>
      </c>
      <c r="C168" s="4" t="s">
        <v>59</v>
      </c>
      <c r="D168" s="11">
        <v>427.14</v>
      </c>
    </row>
    <row r="169" spans="1:4" ht="12" customHeight="1" x14ac:dyDescent="0.25">
      <c r="A169" s="7">
        <v>1826</v>
      </c>
      <c r="B169" s="4" t="s">
        <v>52</v>
      </c>
      <c r="C169" s="4" t="s">
        <v>59</v>
      </c>
      <c r="D169" s="11">
        <v>223.36</v>
      </c>
    </row>
    <row r="170" spans="1:4" ht="12" customHeight="1" x14ac:dyDescent="0.25">
      <c r="A170" s="7">
        <v>1826</v>
      </c>
      <c r="B170" s="4" t="s">
        <v>52</v>
      </c>
      <c r="C170" s="4" t="s">
        <v>61</v>
      </c>
      <c r="D170" s="11">
        <v>754.93</v>
      </c>
    </row>
    <row r="171" spans="1:4" ht="12" customHeight="1" x14ac:dyDescent="0.25">
      <c r="A171" s="7">
        <v>1846</v>
      </c>
      <c r="B171" s="4" t="s">
        <v>53</v>
      </c>
      <c r="C171" s="4" t="s">
        <v>59</v>
      </c>
      <c r="D171" s="11">
        <v>55.84</v>
      </c>
    </row>
    <row r="172" spans="1:4" ht="12" customHeight="1" x14ac:dyDescent="0.25">
      <c r="A172" s="7"/>
      <c r="B172" s="4"/>
      <c r="C172" s="4"/>
      <c r="D172" s="12">
        <f>SUM(D156:D171)</f>
        <v>8753.5400000000009</v>
      </c>
    </row>
    <row r="173" spans="1:4" ht="12" customHeight="1" x14ac:dyDescent="0.25">
      <c r="A173" s="7">
        <v>1852</v>
      </c>
      <c r="B173" s="4" t="s">
        <v>54</v>
      </c>
      <c r="C173" s="4" t="s">
        <v>59</v>
      </c>
      <c r="D173" s="11">
        <v>1140.5999999999999</v>
      </c>
    </row>
    <row r="174" spans="1:4" ht="12" customHeight="1" x14ac:dyDescent="0.25">
      <c r="A174" s="7">
        <v>1852</v>
      </c>
      <c r="B174" s="4" t="s">
        <v>54</v>
      </c>
      <c r="C174" s="4" t="s">
        <v>59</v>
      </c>
      <c r="D174" s="11">
        <v>215.31</v>
      </c>
    </row>
    <row r="175" spans="1:4" ht="12" customHeight="1" x14ac:dyDescent="0.25">
      <c r="A175" s="7">
        <v>1852</v>
      </c>
      <c r="B175" s="4" t="s">
        <v>54</v>
      </c>
      <c r="C175" s="4" t="s">
        <v>61</v>
      </c>
      <c r="D175" s="11">
        <v>930.38</v>
      </c>
    </row>
    <row r="176" spans="1:4" ht="12" customHeight="1" x14ac:dyDescent="0.25">
      <c r="A176" s="7">
        <v>1852</v>
      </c>
      <c r="B176" s="4" t="s">
        <v>54</v>
      </c>
      <c r="C176" s="4" t="s">
        <v>61</v>
      </c>
      <c r="D176" s="11">
        <v>47.46</v>
      </c>
    </row>
    <row r="177" spans="1:4" ht="12" customHeight="1" x14ac:dyDescent="0.25">
      <c r="A177" s="7">
        <v>1860</v>
      </c>
      <c r="B177" s="4" t="s">
        <v>55</v>
      </c>
      <c r="C177" s="4" t="s">
        <v>59</v>
      </c>
      <c r="D177" s="11">
        <v>624.47</v>
      </c>
    </row>
    <row r="178" spans="1:4" ht="12" customHeight="1" x14ac:dyDescent="0.25">
      <c r="A178" s="7">
        <v>1860</v>
      </c>
      <c r="B178" s="4" t="s">
        <v>55</v>
      </c>
      <c r="C178" s="4" t="s">
        <v>59</v>
      </c>
      <c r="D178" s="11">
        <v>27.92</v>
      </c>
    </row>
    <row r="179" spans="1:4" ht="12" customHeight="1" x14ac:dyDescent="0.25">
      <c r="A179" s="7">
        <v>1860</v>
      </c>
      <c r="B179" s="4" t="s">
        <v>55</v>
      </c>
      <c r="C179" s="4" t="s">
        <v>61</v>
      </c>
      <c r="D179" s="11">
        <v>713.95</v>
      </c>
    </row>
    <row r="180" spans="1:4" ht="12" customHeight="1" x14ac:dyDescent="0.25">
      <c r="A180" s="7">
        <v>1860</v>
      </c>
      <c r="B180" s="4" t="s">
        <v>55</v>
      </c>
      <c r="C180" s="4" t="s">
        <v>61</v>
      </c>
      <c r="D180" s="11">
        <v>94.96</v>
      </c>
    </row>
    <row r="181" spans="1:4" ht="12" customHeight="1" x14ac:dyDescent="0.25">
      <c r="A181" s="7">
        <v>1867</v>
      </c>
      <c r="B181" s="4" t="s">
        <v>56</v>
      </c>
      <c r="C181" s="4" t="s">
        <v>59</v>
      </c>
      <c r="D181" s="11">
        <v>1207.77</v>
      </c>
    </row>
    <row r="182" spans="1:4" ht="12" customHeight="1" x14ac:dyDescent="0.25">
      <c r="A182" s="7">
        <v>1867</v>
      </c>
      <c r="B182" s="4" t="s">
        <v>56</v>
      </c>
      <c r="C182" s="4" t="s">
        <v>59</v>
      </c>
      <c r="D182" s="11">
        <v>700.05</v>
      </c>
    </row>
    <row r="183" spans="1:4" ht="12" customHeight="1" x14ac:dyDescent="0.25">
      <c r="A183" s="7">
        <v>1867</v>
      </c>
      <c r="B183" s="4" t="s">
        <v>56</v>
      </c>
      <c r="C183" s="4" t="s">
        <v>59</v>
      </c>
      <c r="D183" s="11">
        <v>289.3</v>
      </c>
    </row>
    <row r="184" spans="1:4" ht="12" customHeight="1" x14ac:dyDescent="0.25">
      <c r="A184" s="7">
        <v>1873</v>
      </c>
      <c r="B184" s="4" t="s">
        <v>57</v>
      </c>
      <c r="C184" s="4" t="s">
        <v>59</v>
      </c>
      <c r="D184" s="11">
        <v>1386.2</v>
      </c>
    </row>
    <row r="185" spans="1:4" ht="12" customHeight="1" x14ac:dyDescent="0.25">
      <c r="A185" s="7">
        <v>1873</v>
      </c>
      <c r="B185" s="4" t="s">
        <v>57</v>
      </c>
      <c r="C185" s="4" t="s">
        <v>61</v>
      </c>
      <c r="D185" s="11">
        <v>1884.86</v>
      </c>
    </row>
    <row r="186" spans="1:4" ht="12" customHeight="1" x14ac:dyDescent="0.25">
      <c r="A186" s="7">
        <v>1873</v>
      </c>
      <c r="B186" s="4" t="s">
        <v>57</v>
      </c>
      <c r="C186" s="4" t="s">
        <v>61</v>
      </c>
      <c r="D186" s="11">
        <v>27.92</v>
      </c>
    </row>
    <row r="187" spans="1:4" ht="12" customHeight="1" x14ac:dyDescent="0.25">
      <c r="A187" s="7"/>
      <c r="B187" s="4"/>
      <c r="C187" s="4"/>
      <c r="D187" s="12">
        <f>SUM(D173:D186)</f>
        <v>9291.15</v>
      </c>
    </row>
    <row r="188" spans="1:4" ht="12" customHeight="1" x14ac:dyDescent="0.25">
      <c r="A188" s="8"/>
      <c r="B188" s="5"/>
      <c r="C188" s="5"/>
      <c r="D188" s="13">
        <f>SUM(D187,D172,D155,D136,D115,D91,D73,D53,D31,D14,D10)</f>
        <v>89840.450000000026</v>
      </c>
    </row>
    <row r="189" spans="1:4" x14ac:dyDescent="0.25">
      <c r="A189" s="6"/>
      <c r="B189" s="2"/>
      <c r="C189" s="2"/>
      <c r="D189" s="10"/>
    </row>
    <row r="190" spans="1:4" x14ac:dyDescent="0.25">
      <c r="C190" s="23" t="s">
        <v>59</v>
      </c>
      <c r="D190" s="24">
        <v>28211.43</v>
      </c>
    </row>
    <row r="191" spans="1:4" x14ac:dyDescent="0.25">
      <c r="C191" s="23" t="s">
        <v>61</v>
      </c>
      <c r="D191" s="24">
        <v>51012.59</v>
      </c>
    </row>
    <row r="192" spans="1:4" x14ac:dyDescent="0.25">
      <c r="C192" s="23" t="s">
        <v>60</v>
      </c>
      <c r="D192" s="24">
        <v>10616.43</v>
      </c>
    </row>
    <row r="193" spans="4:4" x14ac:dyDescent="0.25">
      <c r="D193">
        <f>SUM(D190:D192)</f>
        <v>89840.449999999983</v>
      </c>
    </row>
  </sheetData>
  <mergeCells count="7">
    <mergeCell ref="A1:F1"/>
    <mergeCell ref="B5:B6"/>
    <mergeCell ref="A5:A6"/>
    <mergeCell ref="C5:C6"/>
    <mergeCell ref="A2:D2"/>
    <mergeCell ref="A3:D3"/>
    <mergeCell ref="B4:C4"/>
  </mergeCells>
  <pageMargins left="0.70866141732283472" right="0.70866141732283472" top="0.35433070866141736" bottom="0.74803149606299213" header="0.31496062992125984" footer="0.31496062992125984"/>
  <pageSetup scale="95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Кореспонденция на сметка 411_1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uhuhju</dc:creator>
  <cp:lastModifiedBy>uhuhju</cp:lastModifiedBy>
  <cp:lastPrinted>2020-12-09T10:06:30Z</cp:lastPrinted>
  <dcterms:created xsi:type="dcterms:W3CDTF">2020-12-09T09:07:02Z</dcterms:created>
  <dcterms:modified xsi:type="dcterms:W3CDTF">2020-12-09T12:39:28Z</dcterms:modified>
</cp:coreProperties>
</file>