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ya.Georgieva\Documents\"/>
    </mc:Choice>
  </mc:AlternateContent>
  <xr:revisionPtr revIDLastSave="0" documentId="13_ncr:1_{2C210801-47BC-4B23-A809-0B2D4531E602}" xr6:coauthVersionLast="45" xr6:coauthVersionMax="45" xr10:uidLastSave="{00000000-0000-0000-0000-000000000000}"/>
  <bookViews>
    <workbookView xWindow="-120" yWindow="-120" windowWidth="20730" windowHeight="11160" activeTab="1" xr2:uid="{A7CC8AC2-C31D-4F21-A06A-B53FD4A57382}"/>
  </bookViews>
  <sheets>
    <sheet name="Sheet2" sheetId="2" r:id="rId1"/>
    <sheet name="Кореспонденция на сметка 415 с" sheetId="1" r:id="rId2"/>
  </sheets>
  <definedNames>
    <definedName name="_xlnm._FilterDatabase" localSheetId="1" hidden="1">'Кореспонденция на сметка 415 с'!$C$1:$C$95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D76" i="1"/>
  <c r="D58" i="1"/>
  <c r="D55" i="1"/>
  <c r="D40" i="1"/>
  <c r="D37" i="1"/>
  <c r="D23" i="1"/>
  <c r="D10" i="1"/>
  <c r="D90" i="1" l="1"/>
  <c r="D61" i="1"/>
  <c r="D86" i="1" s="1"/>
</calcChain>
</file>

<file path=xl/sharedStrings.xml><?xml version="1.0" encoding="utf-8"?>
<sst xmlns="http://schemas.openxmlformats.org/spreadsheetml/2006/main" count="145" uniqueCount="32">
  <si>
    <t>№ фактура</t>
  </si>
  <si>
    <t>Дата</t>
  </si>
  <si>
    <t>31.03.2020</t>
  </si>
  <si>
    <t>30.04.2020</t>
  </si>
  <si>
    <t>31.05.2020</t>
  </si>
  <si>
    <t>30.06.2020</t>
  </si>
  <si>
    <t>05.07.2020</t>
  </si>
  <si>
    <t>10.07.2020</t>
  </si>
  <si>
    <t>15.07.2020</t>
  </si>
  <si>
    <t>20.07.2020</t>
  </si>
  <si>
    <t>25.07.2020</t>
  </si>
  <si>
    <t>30.07.2020</t>
  </si>
  <si>
    <t>31.07.2020</t>
  </si>
  <si>
    <t>31.08.2020</t>
  </si>
  <si>
    <t>30.09.2020</t>
  </si>
  <si>
    <t>05.10.2020</t>
  </si>
  <si>
    <t>10.10.2020</t>
  </si>
  <si>
    <t>15.10.2020</t>
  </si>
  <si>
    <t>25.10.2020</t>
  </si>
  <si>
    <t>30.10.2020</t>
  </si>
  <si>
    <t>31.10.2020</t>
  </si>
  <si>
    <t>05.11.2020</t>
  </si>
  <si>
    <t>10.11.2020</t>
  </si>
  <si>
    <t>15.11.2020</t>
  </si>
  <si>
    <t>20.11.2020</t>
  </si>
  <si>
    <t>Допълнително назн.трасета</t>
  </si>
  <si>
    <t>Неизп.капацитет</t>
  </si>
  <si>
    <t>НЕИЗПОЛЗВАН КАПАЦИТЕТ И</t>
  </si>
  <si>
    <t>1.01.2020-20.11.2020</t>
  </si>
  <si>
    <t>ДОПЪЛНИТЕЛНО НАЗНАЧЕНИ ТРАСЕТА НА  ТЕЦ БД</t>
  </si>
  <si>
    <t>допълнителни трасета</t>
  </si>
  <si>
    <t>Неизп. капацитет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</si>
</sst>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0.00"/>
    <numFmt numFmtId="165" formatCode="###,##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.25"/>
      <color rgb="FF010101"/>
      <name val="Tahoma"/>
      <family val="2"/>
      <charset val="204"/>
    </font>
    <font>
      <sz val="8.25"/>
      <color rgb="FF000000"/>
      <name val="Tahoma"/>
      <family val="2"/>
      <charset val="204"/>
    </font>
    <font>
      <sz val="8.25"/>
      <color rgb="FFFFFFFF"/>
      <name val="Tahoma"/>
      <family val="2"/>
      <charset val="204"/>
    </font>
    <font>
      <b/>
      <sz val="8.25"/>
      <color rgb="FF00000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A6EA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3" fillId="3" borderId="1" xfId="0" applyNumberFormat="1" applyFont="1" applyFill="1" applyBorder="1"/>
    <xf numFmtId="49" fontId="4" fillId="4" borderId="1" xfId="0" applyNumberFormat="1" applyFont="1" applyFill="1" applyBorder="1"/>
    <xf numFmtId="1" fontId="0" fillId="0" borderId="0" xfId="0" applyNumberFormat="1"/>
    <xf numFmtId="0" fontId="2" fillId="2" borderId="1" xfId="0" applyFont="1" applyFill="1" applyBorder="1" applyAlignment="1">
      <alignment horizontal="center" wrapText="1"/>
    </xf>
    <xf numFmtId="1" fontId="3" fillId="3" borderId="1" xfId="0" applyNumberFormat="1" applyFont="1" applyFill="1" applyBorder="1"/>
    <xf numFmtId="1" fontId="4" fillId="4" borderId="1" xfId="0" applyNumberFormat="1" applyFont="1" applyFill="1" applyBorder="1"/>
    <xf numFmtId="164" fontId="0" fillId="0" borderId="0" xfId="0" applyNumberFormat="1"/>
    <xf numFmtId="164" fontId="3" fillId="3" borderId="1" xfId="0" applyNumberFormat="1" applyFont="1" applyFill="1" applyBorder="1"/>
    <xf numFmtId="164" fontId="4" fillId="4" borderId="1" xfId="0" applyNumberFormat="1" applyFont="1" applyFill="1" applyBorder="1"/>
    <xf numFmtId="164" fontId="5" fillId="3" borderId="1" xfId="0" applyNumberFormat="1" applyFont="1" applyFill="1" applyBorder="1"/>
    <xf numFmtId="165" fontId="5" fillId="3" borderId="1" xfId="0" applyNumberFormat="1" applyFont="1" applyFill="1" applyBorder="1"/>
    <xf numFmtId="0" fontId="2" fillId="2" borderId="3" xfId="0" applyFont="1" applyFill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6264-E6A8-47F1-93A8-2FB89FDFE26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E673-808E-4EFC-B250-AA56BA3FB2BE}">
  <dimension ref="A1:Y90"/>
  <sheetViews>
    <sheetView tabSelected="1" topLeftCell="A27" workbookViewId="0">
      <selection activeCell="F43" sqref="F43"/>
    </sheetView>
  </sheetViews>
  <sheetFormatPr defaultRowHeight="15" x14ac:dyDescent="0.25"/>
  <cols>
    <col min="1" max="1" width="10.28515625" customWidth="1"/>
    <col min="2" max="2" width="9.7109375" customWidth="1"/>
    <col min="3" max="3" width="33.5703125" customWidth="1"/>
    <col min="4" max="4" width="18.42578125" customWidth="1"/>
  </cols>
  <sheetData>
    <row r="1" spans="1:25" ht="21.75" customHeight="1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x14ac:dyDescent="0.25">
      <c r="A4" s="18" t="s">
        <v>27</v>
      </c>
      <c r="B4" s="18"/>
      <c r="C4" s="18"/>
      <c r="D4" s="1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8" t="s">
        <v>29</v>
      </c>
      <c r="B5" s="18"/>
      <c r="C5" s="18"/>
      <c r="D5" s="1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9" t="s">
        <v>28</v>
      </c>
      <c r="B6" s="19"/>
      <c r="C6" s="19"/>
      <c r="D6" s="1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2" customHeight="1" x14ac:dyDescent="0.25">
      <c r="A7" s="6" t="s">
        <v>0</v>
      </c>
      <c r="B7" s="6" t="s">
        <v>1</v>
      </c>
      <c r="C7" s="14"/>
      <c r="D7" s="14"/>
    </row>
    <row r="8" spans="1:25" ht="12" customHeight="1" x14ac:dyDescent="0.25">
      <c r="A8" s="7">
        <v>1586</v>
      </c>
      <c r="B8" s="3" t="s">
        <v>2</v>
      </c>
      <c r="C8" s="3" t="s">
        <v>25</v>
      </c>
      <c r="D8" s="10">
        <v>1127.54</v>
      </c>
    </row>
    <row r="9" spans="1:25" ht="12" customHeight="1" x14ac:dyDescent="0.25">
      <c r="A9" s="7">
        <v>1586</v>
      </c>
      <c r="B9" s="3" t="s">
        <v>2</v>
      </c>
      <c r="C9" s="3" t="s">
        <v>26</v>
      </c>
      <c r="D9" s="10">
        <v>5990.35</v>
      </c>
    </row>
    <row r="10" spans="1:25" ht="12" customHeight="1" x14ac:dyDescent="0.25">
      <c r="A10" s="7"/>
      <c r="B10" s="3"/>
      <c r="C10" s="3"/>
      <c r="D10" s="12">
        <f>SUM(D8:D9)</f>
        <v>7117.89</v>
      </c>
    </row>
    <row r="11" spans="1:25" ht="12" customHeight="1" x14ac:dyDescent="0.25">
      <c r="A11" s="7">
        <v>1613</v>
      </c>
      <c r="B11" s="3" t="s">
        <v>3</v>
      </c>
      <c r="C11" s="3" t="s">
        <v>25</v>
      </c>
      <c r="D11" s="10">
        <v>487.11</v>
      </c>
    </row>
    <row r="12" spans="1:25" ht="12" customHeight="1" x14ac:dyDescent="0.25">
      <c r="A12" s="7">
        <v>1613</v>
      </c>
      <c r="B12" s="3" t="s">
        <v>3</v>
      </c>
      <c r="C12" s="3" t="s">
        <v>26</v>
      </c>
      <c r="D12" s="10">
        <v>605.04</v>
      </c>
    </row>
    <row r="13" spans="1:25" ht="12" customHeight="1" x14ac:dyDescent="0.25">
      <c r="A13" s="7">
        <v>1613</v>
      </c>
      <c r="B13" s="3" t="s">
        <v>3</v>
      </c>
      <c r="C13" s="3" t="s">
        <v>25</v>
      </c>
      <c r="D13" s="10">
        <v>58.08</v>
      </c>
    </row>
    <row r="14" spans="1:25" ht="12" customHeight="1" x14ac:dyDescent="0.25">
      <c r="A14" s="7">
        <v>1613</v>
      </c>
      <c r="B14" s="3" t="s">
        <v>3</v>
      </c>
      <c r="C14" s="3" t="s">
        <v>26</v>
      </c>
      <c r="D14" s="10">
        <v>83.57</v>
      </c>
    </row>
    <row r="15" spans="1:25" ht="12" customHeight="1" x14ac:dyDescent="0.25">
      <c r="A15" s="7">
        <v>1613</v>
      </c>
      <c r="B15" s="3" t="s">
        <v>3</v>
      </c>
      <c r="C15" s="3" t="s">
        <v>25</v>
      </c>
      <c r="D15" s="10">
        <v>182.95</v>
      </c>
    </row>
    <row r="16" spans="1:25" ht="12" customHeight="1" x14ac:dyDescent="0.25">
      <c r="A16" s="7">
        <v>1613</v>
      </c>
      <c r="B16" s="3" t="s">
        <v>3</v>
      </c>
      <c r="C16" s="3" t="s">
        <v>26</v>
      </c>
      <c r="D16" s="10">
        <v>104.46</v>
      </c>
    </row>
    <row r="17" spans="1:4" ht="12" customHeight="1" x14ac:dyDescent="0.25">
      <c r="A17" s="7">
        <v>1613</v>
      </c>
      <c r="B17" s="3" t="s">
        <v>3</v>
      </c>
      <c r="C17" s="3" t="s">
        <v>25</v>
      </c>
      <c r="D17" s="10">
        <v>638.17999999999995</v>
      </c>
    </row>
    <row r="18" spans="1:4" ht="12" customHeight="1" x14ac:dyDescent="0.25">
      <c r="A18" s="7">
        <v>1613</v>
      </c>
      <c r="B18" s="3" t="s">
        <v>3</v>
      </c>
      <c r="C18" s="3" t="s">
        <v>26</v>
      </c>
      <c r="D18" s="10">
        <v>62.68</v>
      </c>
    </row>
    <row r="19" spans="1:4" ht="12" customHeight="1" x14ac:dyDescent="0.25">
      <c r="A19" s="7">
        <v>1613</v>
      </c>
      <c r="B19" s="3" t="s">
        <v>3</v>
      </c>
      <c r="C19" s="3" t="s">
        <v>25</v>
      </c>
      <c r="D19" s="10">
        <v>315.11</v>
      </c>
    </row>
    <row r="20" spans="1:4" ht="12" customHeight="1" x14ac:dyDescent="0.25">
      <c r="A20" s="7">
        <v>1613</v>
      </c>
      <c r="B20" s="3" t="s">
        <v>3</v>
      </c>
      <c r="C20" s="3" t="s">
        <v>26</v>
      </c>
      <c r="D20" s="10">
        <v>266.39999999999998</v>
      </c>
    </row>
    <row r="21" spans="1:4" ht="12" customHeight="1" x14ac:dyDescent="0.25">
      <c r="A21" s="7">
        <v>1613</v>
      </c>
      <c r="B21" s="3" t="s">
        <v>3</v>
      </c>
      <c r="C21" s="3" t="s">
        <v>25</v>
      </c>
      <c r="D21" s="10">
        <v>538.51</v>
      </c>
    </row>
    <row r="22" spans="1:4" ht="12" customHeight="1" x14ac:dyDescent="0.25">
      <c r="A22" s="7">
        <v>1613</v>
      </c>
      <c r="B22" s="3" t="s">
        <v>3</v>
      </c>
      <c r="C22" s="3" t="s">
        <v>26</v>
      </c>
      <c r="D22" s="10">
        <v>20.89</v>
      </c>
    </row>
    <row r="23" spans="1:4" ht="12" customHeight="1" x14ac:dyDescent="0.25">
      <c r="A23" s="7"/>
      <c r="B23" s="3"/>
      <c r="C23" s="3"/>
      <c r="D23" s="12">
        <f>SUM(D11:D22)</f>
        <v>3362.98</v>
      </c>
    </row>
    <row r="24" spans="1:4" ht="12" customHeight="1" x14ac:dyDescent="0.25">
      <c r="A24" s="7">
        <v>1639</v>
      </c>
      <c r="B24" s="3" t="s">
        <v>4</v>
      </c>
      <c r="C24" s="3" t="s">
        <v>25</v>
      </c>
      <c r="D24" s="10">
        <v>46.37</v>
      </c>
    </row>
    <row r="25" spans="1:4" ht="12" customHeight="1" x14ac:dyDescent="0.25">
      <c r="A25" s="7">
        <v>1639</v>
      </c>
      <c r="B25" s="3" t="s">
        <v>4</v>
      </c>
      <c r="C25" s="3" t="s">
        <v>26</v>
      </c>
      <c r="D25" s="10">
        <v>170.16</v>
      </c>
    </row>
    <row r="26" spans="1:4" ht="12" customHeight="1" x14ac:dyDescent="0.25">
      <c r="A26" s="7">
        <v>1639</v>
      </c>
      <c r="B26" s="3" t="s">
        <v>4</v>
      </c>
      <c r="C26" s="3" t="s">
        <v>26</v>
      </c>
      <c r="D26" s="10">
        <v>2030.71</v>
      </c>
    </row>
    <row r="27" spans="1:4" ht="12" customHeight="1" x14ac:dyDescent="0.25">
      <c r="A27" s="7">
        <v>1639</v>
      </c>
      <c r="B27" s="3" t="s">
        <v>4</v>
      </c>
      <c r="C27" s="3" t="s">
        <v>25</v>
      </c>
      <c r="D27" s="10">
        <v>209.36</v>
      </c>
    </row>
    <row r="28" spans="1:4" ht="12" customHeight="1" x14ac:dyDescent="0.25">
      <c r="A28" s="7">
        <v>1639</v>
      </c>
      <c r="B28" s="3" t="s">
        <v>4</v>
      </c>
      <c r="C28" s="3" t="s">
        <v>26</v>
      </c>
      <c r="D28" s="10">
        <v>440.78</v>
      </c>
    </row>
    <row r="29" spans="1:4" ht="12" customHeight="1" x14ac:dyDescent="0.25">
      <c r="A29" s="7">
        <v>1639</v>
      </c>
      <c r="B29" s="3" t="s">
        <v>4</v>
      </c>
      <c r="C29" s="3" t="s">
        <v>25</v>
      </c>
      <c r="D29" s="10">
        <v>183.72</v>
      </c>
    </row>
    <row r="30" spans="1:4" ht="12" customHeight="1" x14ac:dyDescent="0.25">
      <c r="A30" s="7">
        <v>1639</v>
      </c>
      <c r="B30" s="3" t="s">
        <v>4</v>
      </c>
      <c r="C30" s="3" t="s">
        <v>26</v>
      </c>
      <c r="D30" s="10">
        <v>415.67</v>
      </c>
    </row>
    <row r="31" spans="1:4" ht="12" customHeight="1" x14ac:dyDescent="0.25">
      <c r="A31" s="7">
        <v>1639</v>
      </c>
      <c r="B31" s="3" t="s">
        <v>4</v>
      </c>
      <c r="C31" s="3" t="s">
        <v>25</v>
      </c>
      <c r="D31" s="10">
        <v>57.16</v>
      </c>
    </row>
    <row r="32" spans="1:4" ht="12" customHeight="1" x14ac:dyDescent="0.25">
      <c r="A32" s="7">
        <v>1639</v>
      </c>
      <c r="B32" s="3" t="s">
        <v>4</v>
      </c>
      <c r="C32" s="3" t="s">
        <v>26</v>
      </c>
      <c r="D32" s="10">
        <v>41.79</v>
      </c>
    </row>
    <row r="33" spans="1:4" ht="12" customHeight="1" x14ac:dyDescent="0.25">
      <c r="A33" s="7">
        <v>1639</v>
      </c>
      <c r="B33" s="3" t="s">
        <v>4</v>
      </c>
      <c r="C33" s="3" t="s">
        <v>25</v>
      </c>
      <c r="D33" s="10">
        <v>17.329999999999998</v>
      </c>
    </row>
    <row r="34" spans="1:4" ht="12" customHeight="1" x14ac:dyDescent="0.25">
      <c r="A34" s="7">
        <v>1639</v>
      </c>
      <c r="B34" s="3" t="s">
        <v>4</v>
      </c>
      <c r="C34" s="3" t="s">
        <v>26</v>
      </c>
      <c r="D34" s="10">
        <v>1833.51</v>
      </c>
    </row>
    <row r="35" spans="1:4" ht="12" customHeight="1" x14ac:dyDescent="0.25">
      <c r="A35" s="7">
        <v>1639</v>
      </c>
      <c r="B35" s="3" t="s">
        <v>4</v>
      </c>
      <c r="C35" s="3" t="s">
        <v>25</v>
      </c>
      <c r="D35" s="10">
        <v>513.91999999999996</v>
      </c>
    </row>
    <row r="36" spans="1:4" ht="12" customHeight="1" x14ac:dyDescent="0.25">
      <c r="A36" s="7">
        <v>1639</v>
      </c>
      <c r="B36" s="3" t="s">
        <v>4</v>
      </c>
      <c r="C36" s="3" t="s">
        <v>26</v>
      </c>
      <c r="D36" s="10">
        <v>4932.6099999999997</v>
      </c>
    </row>
    <row r="37" spans="1:4" ht="12" customHeight="1" x14ac:dyDescent="0.25">
      <c r="A37" s="7"/>
      <c r="B37" s="3"/>
      <c r="C37" s="3"/>
      <c r="D37" s="13">
        <f>SUM(D24:D36)</f>
        <v>10893.09</v>
      </c>
    </row>
    <row r="38" spans="1:4" ht="12" customHeight="1" x14ac:dyDescent="0.25">
      <c r="A38" s="7">
        <v>1680</v>
      </c>
      <c r="B38" s="3" t="s">
        <v>5</v>
      </c>
      <c r="C38" s="3" t="s">
        <v>26</v>
      </c>
      <c r="D38" s="10">
        <v>1174.0899999999999</v>
      </c>
    </row>
    <row r="39" spans="1:4" ht="12" customHeight="1" x14ac:dyDescent="0.25">
      <c r="A39" s="7">
        <v>1680</v>
      </c>
      <c r="B39" s="3" t="s">
        <v>5</v>
      </c>
      <c r="C39" s="3" t="s">
        <v>25</v>
      </c>
      <c r="D39" s="10">
        <v>996.01</v>
      </c>
    </row>
    <row r="40" spans="1:4" ht="12" customHeight="1" x14ac:dyDescent="0.25">
      <c r="A40" s="7"/>
      <c r="B40" s="3"/>
      <c r="C40" s="3"/>
      <c r="D40" s="12">
        <f>SUM(D38:D39)</f>
        <v>2170.1</v>
      </c>
    </row>
    <row r="41" spans="1:4" ht="12" customHeight="1" x14ac:dyDescent="0.25">
      <c r="A41" s="7">
        <v>1000000173</v>
      </c>
      <c r="B41" s="3" t="s">
        <v>6</v>
      </c>
      <c r="C41" s="3" t="s">
        <v>25</v>
      </c>
      <c r="D41" s="10">
        <v>54.08</v>
      </c>
    </row>
    <row r="42" spans="1:4" ht="12" customHeight="1" x14ac:dyDescent="0.25">
      <c r="A42" s="7">
        <v>1000000173</v>
      </c>
      <c r="B42" s="3" t="s">
        <v>6</v>
      </c>
      <c r="C42" s="3" t="s">
        <v>26</v>
      </c>
      <c r="D42" s="10">
        <v>757.01</v>
      </c>
    </row>
    <row r="43" spans="1:4" ht="12" customHeight="1" x14ac:dyDescent="0.25">
      <c r="A43" s="7">
        <v>1000000175</v>
      </c>
      <c r="B43" s="3" t="s">
        <v>7</v>
      </c>
      <c r="C43" s="3" t="s">
        <v>25</v>
      </c>
      <c r="D43" s="10">
        <v>43.56</v>
      </c>
    </row>
    <row r="44" spans="1:4" ht="12" customHeight="1" x14ac:dyDescent="0.25">
      <c r="A44" s="7">
        <v>1000000175</v>
      </c>
      <c r="B44" s="3" t="s">
        <v>7</v>
      </c>
      <c r="C44" s="3" t="s">
        <v>26</v>
      </c>
      <c r="D44" s="10">
        <v>648.1</v>
      </c>
    </row>
    <row r="45" spans="1:4" ht="12" customHeight="1" x14ac:dyDescent="0.25">
      <c r="A45" s="7">
        <v>1000000176</v>
      </c>
      <c r="B45" s="3" t="s">
        <v>8</v>
      </c>
      <c r="C45" s="3" t="s">
        <v>25</v>
      </c>
      <c r="D45" s="10">
        <v>151.49</v>
      </c>
    </row>
    <row r="46" spans="1:4" ht="12" customHeight="1" x14ac:dyDescent="0.25">
      <c r="A46" s="7">
        <v>1000000176</v>
      </c>
      <c r="B46" s="3" t="s">
        <v>8</v>
      </c>
      <c r="C46" s="3" t="s">
        <v>26</v>
      </c>
      <c r="D46" s="10">
        <v>224.61</v>
      </c>
    </row>
    <row r="47" spans="1:4" ht="12" customHeight="1" x14ac:dyDescent="0.25">
      <c r="A47" s="7">
        <v>1000000177</v>
      </c>
      <c r="B47" s="3" t="s">
        <v>9</v>
      </c>
      <c r="C47" s="3" t="s">
        <v>25</v>
      </c>
      <c r="D47" s="10">
        <v>300.36</v>
      </c>
    </row>
    <row r="48" spans="1:4" ht="12" customHeight="1" x14ac:dyDescent="0.25">
      <c r="A48" s="7">
        <v>1000000177</v>
      </c>
      <c r="B48" s="3" t="s">
        <v>9</v>
      </c>
      <c r="C48" s="3" t="s">
        <v>26</v>
      </c>
      <c r="D48" s="10">
        <v>737.48</v>
      </c>
    </row>
    <row r="49" spans="1:4" ht="12" customHeight="1" x14ac:dyDescent="0.25">
      <c r="A49" s="7">
        <v>1000000179</v>
      </c>
      <c r="B49" s="3" t="s">
        <v>10</v>
      </c>
      <c r="C49" s="3" t="s">
        <v>25</v>
      </c>
      <c r="D49" s="10">
        <v>102.32</v>
      </c>
    </row>
    <row r="50" spans="1:4" ht="12" customHeight="1" x14ac:dyDescent="0.25">
      <c r="A50" s="7">
        <v>1000000179</v>
      </c>
      <c r="B50" s="3" t="s">
        <v>10</v>
      </c>
      <c r="C50" s="3" t="s">
        <v>26</v>
      </c>
      <c r="D50" s="10">
        <v>332.31</v>
      </c>
    </row>
    <row r="51" spans="1:4" ht="12" customHeight="1" x14ac:dyDescent="0.25">
      <c r="A51" s="7">
        <v>1000000181</v>
      </c>
      <c r="B51" s="3" t="s">
        <v>11</v>
      </c>
      <c r="C51" s="3" t="s">
        <v>25</v>
      </c>
      <c r="D51" s="10">
        <v>526.83000000000004</v>
      </c>
    </row>
    <row r="52" spans="1:4" ht="12" customHeight="1" x14ac:dyDescent="0.25">
      <c r="A52" s="7">
        <v>1000000181</v>
      </c>
      <c r="B52" s="3" t="s">
        <v>11</v>
      </c>
      <c r="C52" s="3" t="s">
        <v>26</v>
      </c>
      <c r="D52" s="10">
        <v>168.2</v>
      </c>
    </row>
    <row r="53" spans="1:4" ht="12" customHeight="1" x14ac:dyDescent="0.25">
      <c r="A53" s="7">
        <v>1723</v>
      </c>
      <c r="B53" s="3" t="s">
        <v>12</v>
      </c>
      <c r="C53" s="3" t="s">
        <v>25</v>
      </c>
      <c r="D53" s="10">
        <v>44.24</v>
      </c>
    </row>
    <row r="54" spans="1:4" ht="12" customHeight="1" x14ac:dyDescent="0.25">
      <c r="A54" s="7">
        <v>1000000173</v>
      </c>
      <c r="B54" s="3" t="s">
        <v>6</v>
      </c>
      <c r="C54" s="3" t="s">
        <v>25</v>
      </c>
      <c r="D54" s="10">
        <v>4</v>
      </c>
    </row>
    <row r="55" spans="1:4" ht="12" customHeight="1" x14ac:dyDescent="0.25">
      <c r="A55" s="7"/>
      <c r="B55" s="3"/>
      <c r="C55" s="3"/>
      <c r="D55" s="12">
        <f>SUM(D41:D54)</f>
        <v>4094.5899999999997</v>
      </c>
    </row>
    <row r="56" spans="1:4" ht="12" customHeight="1" x14ac:dyDescent="0.25">
      <c r="A56" s="7">
        <v>1761</v>
      </c>
      <c r="B56" s="3" t="s">
        <v>13</v>
      </c>
      <c r="C56" s="3" t="s">
        <v>26</v>
      </c>
      <c r="D56" s="10">
        <v>2256.6</v>
      </c>
    </row>
    <row r="57" spans="1:4" ht="12" customHeight="1" x14ac:dyDescent="0.25">
      <c r="A57" s="7">
        <v>1761</v>
      </c>
      <c r="B57" s="3" t="s">
        <v>13</v>
      </c>
      <c r="C57" s="3" t="s">
        <v>25</v>
      </c>
      <c r="D57" s="10">
        <v>296.41000000000003</v>
      </c>
    </row>
    <row r="58" spans="1:4" ht="12" customHeight="1" x14ac:dyDescent="0.25">
      <c r="A58" s="7"/>
      <c r="B58" s="3"/>
      <c r="C58" s="3"/>
      <c r="D58" s="12">
        <f>SUM(D56:D57)</f>
        <v>2553.0099999999998</v>
      </c>
    </row>
    <row r="59" spans="1:4" ht="12" customHeight="1" x14ac:dyDescent="0.25">
      <c r="A59" s="7">
        <v>1801</v>
      </c>
      <c r="B59" s="3" t="s">
        <v>14</v>
      </c>
      <c r="C59" s="3" t="s">
        <v>25</v>
      </c>
      <c r="D59" s="10">
        <v>356.83</v>
      </c>
    </row>
    <row r="60" spans="1:4" ht="12" customHeight="1" x14ac:dyDescent="0.25">
      <c r="A60" s="7">
        <v>1801</v>
      </c>
      <c r="B60" s="3" t="s">
        <v>14</v>
      </c>
      <c r="C60" s="3" t="s">
        <v>26</v>
      </c>
      <c r="D60" s="10">
        <v>2686.97</v>
      </c>
    </row>
    <row r="61" spans="1:4" ht="12" customHeight="1" x14ac:dyDescent="0.25">
      <c r="A61" s="7"/>
      <c r="B61" s="3"/>
      <c r="C61" s="3"/>
      <c r="D61" s="12">
        <f>SUM(D59:D60)</f>
        <v>3043.7999999999997</v>
      </c>
    </row>
    <row r="62" spans="1:4" ht="12" customHeight="1" x14ac:dyDescent="0.25">
      <c r="A62" s="7">
        <v>1000000192</v>
      </c>
      <c r="B62" s="3" t="s">
        <v>15</v>
      </c>
      <c r="C62" s="3" t="s">
        <v>25</v>
      </c>
      <c r="D62" s="10">
        <v>283.7</v>
      </c>
    </row>
    <row r="63" spans="1:4" ht="12" customHeight="1" x14ac:dyDescent="0.25">
      <c r="A63" s="7">
        <v>1000000192</v>
      </c>
      <c r="B63" s="3" t="s">
        <v>15</v>
      </c>
      <c r="C63" s="3" t="s">
        <v>26</v>
      </c>
      <c r="D63" s="10">
        <v>101.64</v>
      </c>
    </row>
    <row r="64" spans="1:4" ht="12" customHeight="1" x14ac:dyDescent="0.25">
      <c r="A64" s="7">
        <v>1000000194</v>
      </c>
      <c r="B64" s="3" t="s">
        <v>16</v>
      </c>
      <c r="C64" s="3" t="s">
        <v>25</v>
      </c>
      <c r="D64" s="10">
        <v>43.56</v>
      </c>
    </row>
    <row r="65" spans="1:4" ht="12" customHeight="1" x14ac:dyDescent="0.25">
      <c r="A65" s="7">
        <v>1000000194</v>
      </c>
      <c r="B65" s="3" t="s">
        <v>16</v>
      </c>
      <c r="C65" s="3" t="s">
        <v>26</v>
      </c>
      <c r="D65" s="10">
        <v>156.99</v>
      </c>
    </row>
    <row r="66" spans="1:4" ht="12" customHeight="1" x14ac:dyDescent="0.25">
      <c r="A66" s="7">
        <v>1815</v>
      </c>
      <c r="B66" s="3" t="s">
        <v>17</v>
      </c>
      <c r="C66" s="3" t="s">
        <v>26</v>
      </c>
      <c r="D66" s="10">
        <v>219.67</v>
      </c>
    </row>
    <row r="67" spans="1:4" ht="12" customHeight="1" x14ac:dyDescent="0.25">
      <c r="A67" s="7">
        <v>1815</v>
      </c>
      <c r="B67" s="3" t="s">
        <v>17</v>
      </c>
      <c r="C67" s="3" t="s">
        <v>25</v>
      </c>
      <c r="D67" s="10">
        <v>58.08</v>
      </c>
    </row>
    <row r="68" spans="1:4" ht="12" customHeight="1" x14ac:dyDescent="0.25">
      <c r="A68" s="7">
        <v>1823</v>
      </c>
      <c r="B68" s="3" t="s">
        <v>18</v>
      </c>
      <c r="C68" s="3" t="s">
        <v>26</v>
      </c>
      <c r="D68" s="10">
        <v>41.79</v>
      </c>
    </row>
    <row r="69" spans="1:4" ht="12" customHeight="1" x14ac:dyDescent="0.25">
      <c r="A69" s="7">
        <v>1823</v>
      </c>
      <c r="B69" s="3" t="s">
        <v>18</v>
      </c>
      <c r="C69" s="3" t="s">
        <v>25</v>
      </c>
      <c r="D69" s="10">
        <v>87.12</v>
      </c>
    </row>
    <row r="70" spans="1:4" ht="12" customHeight="1" x14ac:dyDescent="0.25">
      <c r="A70" s="7">
        <v>1828</v>
      </c>
      <c r="B70" s="3" t="s">
        <v>19</v>
      </c>
      <c r="C70" s="3" t="s">
        <v>25</v>
      </c>
      <c r="D70" s="10">
        <v>124.32</v>
      </c>
    </row>
    <row r="71" spans="1:4" ht="12" customHeight="1" x14ac:dyDescent="0.25">
      <c r="A71" s="7">
        <v>1828</v>
      </c>
      <c r="B71" s="3" t="s">
        <v>19</v>
      </c>
      <c r="C71" s="3" t="s">
        <v>26</v>
      </c>
      <c r="D71" s="10">
        <v>84.93</v>
      </c>
    </row>
    <row r="72" spans="1:4" ht="12" customHeight="1" x14ac:dyDescent="0.25">
      <c r="A72" s="7">
        <v>1000000199</v>
      </c>
      <c r="B72" s="3" t="s">
        <v>19</v>
      </c>
      <c r="C72" s="3" t="s">
        <v>26</v>
      </c>
      <c r="D72" s="10">
        <v>490.44</v>
      </c>
    </row>
    <row r="73" spans="1:4" ht="12" customHeight="1" x14ac:dyDescent="0.25">
      <c r="A73" s="7">
        <v>1000000199</v>
      </c>
      <c r="B73" s="3" t="s">
        <v>19</v>
      </c>
      <c r="C73" s="3" t="s">
        <v>25</v>
      </c>
      <c r="D73" s="10">
        <v>60.89</v>
      </c>
    </row>
    <row r="74" spans="1:4" ht="12" customHeight="1" x14ac:dyDescent="0.25">
      <c r="A74" s="7">
        <v>1843</v>
      </c>
      <c r="B74" s="3" t="s">
        <v>20</v>
      </c>
      <c r="C74" s="3" t="s">
        <v>25</v>
      </c>
      <c r="D74" s="10">
        <v>64.400000000000006</v>
      </c>
    </row>
    <row r="75" spans="1:4" ht="12" customHeight="1" x14ac:dyDescent="0.25">
      <c r="A75" s="7">
        <v>1843</v>
      </c>
      <c r="B75" s="3" t="s">
        <v>20</v>
      </c>
      <c r="C75" s="3" t="s">
        <v>26</v>
      </c>
      <c r="D75" s="10">
        <v>20.89</v>
      </c>
    </row>
    <row r="76" spans="1:4" ht="12" customHeight="1" x14ac:dyDescent="0.25">
      <c r="A76" s="7"/>
      <c r="B76" s="3"/>
      <c r="C76" s="3"/>
      <c r="D76" s="12">
        <f>SUM(D62:D75)</f>
        <v>1838.4200000000003</v>
      </c>
    </row>
    <row r="77" spans="1:4" ht="12" customHeight="1" x14ac:dyDescent="0.25">
      <c r="A77" s="7">
        <v>1854</v>
      </c>
      <c r="B77" s="3" t="s">
        <v>21</v>
      </c>
      <c r="C77" s="3" t="s">
        <v>26</v>
      </c>
      <c r="D77" s="10">
        <v>646.88</v>
      </c>
    </row>
    <row r="78" spans="1:4" ht="12" customHeight="1" x14ac:dyDescent="0.25">
      <c r="A78" s="7">
        <v>1854</v>
      </c>
      <c r="B78" s="3" t="s">
        <v>21</v>
      </c>
      <c r="C78" s="3" t="s">
        <v>25</v>
      </c>
      <c r="D78" s="10">
        <v>405.95</v>
      </c>
    </row>
    <row r="79" spans="1:4" ht="12" customHeight="1" x14ac:dyDescent="0.25">
      <c r="A79" s="7">
        <v>1862</v>
      </c>
      <c r="B79" s="3" t="s">
        <v>22</v>
      </c>
      <c r="C79" s="3" t="s">
        <v>26</v>
      </c>
      <c r="D79" s="10">
        <v>746.55</v>
      </c>
    </row>
    <row r="80" spans="1:4" ht="12" customHeight="1" x14ac:dyDescent="0.25">
      <c r="A80" s="7">
        <v>1862</v>
      </c>
      <c r="B80" s="3" t="s">
        <v>22</v>
      </c>
      <c r="C80" s="3" t="s">
        <v>25</v>
      </c>
      <c r="D80" s="10">
        <v>630.12</v>
      </c>
    </row>
    <row r="81" spans="1:4" ht="12" customHeight="1" x14ac:dyDescent="0.25">
      <c r="A81" s="7">
        <v>1868</v>
      </c>
      <c r="B81" s="3" t="s">
        <v>23</v>
      </c>
      <c r="C81" s="3" t="s">
        <v>25</v>
      </c>
      <c r="D81" s="10">
        <v>791.79</v>
      </c>
    </row>
    <row r="82" spans="1:4" ht="12" customHeight="1" x14ac:dyDescent="0.25">
      <c r="A82" s="7">
        <v>1868</v>
      </c>
      <c r="B82" s="3" t="s">
        <v>23</v>
      </c>
      <c r="C82" s="3" t="s">
        <v>25</v>
      </c>
      <c r="D82" s="10">
        <v>624.15</v>
      </c>
    </row>
    <row r="83" spans="1:4" ht="12" customHeight="1" x14ac:dyDescent="0.25">
      <c r="A83" s="7">
        <v>1874</v>
      </c>
      <c r="B83" s="3" t="s">
        <v>24</v>
      </c>
      <c r="C83" s="3" t="s">
        <v>26</v>
      </c>
      <c r="D83" s="10">
        <v>603.85</v>
      </c>
    </row>
    <row r="84" spans="1:4" ht="12" customHeight="1" x14ac:dyDescent="0.25">
      <c r="A84" s="7">
        <v>1874</v>
      </c>
      <c r="B84" s="3" t="s">
        <v>24</v>
      </c>
      <c r="C84" s="3" t="s">
        <v>25</v>
      </c>
      <c r="D84" s="10">
        <v>491.8</v>
      </c>
    </row>
    <row r="85" spans="1:4" ht="12" customHeight="1" x14ac:dyDescent="0.25">
      <c r="A85" s="7"/>
      <c r="B85" s="3"/>
      <c r="C85" s="3"/>
      <c r="D85" s="12">
        <f>SUM(D77:D84)</f>
        <v>4941.09</v>
      </c>
    </row>
    <row r="86" spans="1:4" ht="12" customHeight="1" x14ac:dyDescent="0.25">
      <c r="A86" s="8"/>
      <c r="B86" s="4"/>
      <c r="C86" s="4"/>
      <c r="D86" s="11">
        <f>SUM(D85,D76,D61,D58,D55,D40,D37,D23,D10)</f>
        <v>40014.97</v>
      </c>
    </row>
    <row r="87" spans="1:4" x14ac:dyDescent="0.25">
      <c r="A87" s="5"/>
      <c r="B87" s="2"/>
      <c r="C87" s="2"/>
      <c r="D87" s="9"/>
    </row>
    <row r="88" spans="1:4" x14ac:dyDescent="0.25">
      <c r="C88" s="15" t="s">
        <v>30</v>
      </c>
      <c r="D88" s="15">
        <v>10917.35</v>
      </c>
    </row>
    <row r="89" spans="1:4" x14ac:dyDescent="0.25">
      <c r="C89" s="15" t="s">
        <v>31</v>
      </c>
      <c r="D89" s="15">
        <v>29097.62</v>
      </c>
    </row>
    <row r="90" spans="1:4" x14ac:dyDescent="0.25">
      <c r="D90">
        <f>SUM(D88:D89)</f>
        <v>40014.97</v>
      </c>
    </row>
  </sheetData>
  <mergeCells count="6">
    <mergeCell ref="A6:D6"/>
    <mergeCell ref="A1:Y1"/>
    <mergeCell ref="A2:Y2"/>
    <mergeCell ref="A3:Y3"/>
    <mergeCell ref="A4:D4"/>
    <mergeCell ref="A5:D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Кореспонденция на сметка 415 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uhuhju</dc:creator>
  <cp:lastModifiedBy>uhuhju</cp:lastModifiedBy>
  <cp:lastPrinted>2020-12-09T11:03:22Z</cp:lastPrinted>
  <dcterms:created xsi:type="dcterms:W3CDTF">2020-12-09T10:23:21Z</dcterms:created>
  <dcterms:modified xsi:type="dcterms:W3CDTF">2020-12-09T13:01:31Z</dcterms:modified>
</cp:coreProperties>
</file>