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VGUST_2024/FAKTURI/Борса/"/>
    </mc:Choice>
  </mc:AlternateContent>
  <xr:revisionPtr revIDLastSave="425" documentId="8_{118C9198-0C0E-4C96-A262-35E343F94B10}" xr6:coauthVersionLast="47" xr6:coauthVersionMax="47" xr10:uidLastSave="{FF1316CF-AD99-42E9-AF94-8FBBB5BD587B}"/>
  <bookViews>
    <workbookView xWindow="-120" yWindow="-120" windowWidth="29040" windowHeight="15840" tabRatio="830" xr2:uid="{1ADC2452-97FA-4BBC-B86F-9101DE6A6C0D}"/>
  </bookViews>
  <sheets>
    <sheet name="ROMENERGY TRADING SRL" sheetId="2" r:id="rId1"/>
    <sheet name="АКТАЕЛ ЕООД" sheetId="7" r:id="rId2"/>
    <sheet name="Gaz Trading 2002 Ltd" sheetId="4" r:id="rId3"/>
    <sheet name="CNG Systems LT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3" i="3"/>
  <c r="G5" i="7"/>
  <c r="G4" i="7"/>
  <c r="H8" i="2"/>
  <c r="H7" i="2"/>
  <c r="H6" i="2"/>
  <c r="H5" i="2"/>
  <c r="H4" i="2"/>
</calcChain>
</file>

<file path=xl/sharedStrings.xml><?xml version="1.0" encoding="utf-8"?>
<sst xmlns="http://schemas.openxmlformats.org/spreadsheetml/2006/main" count="47" uniqueCount="11">
  <si>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</si>
  <si>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</si>
  <si>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</si>
  <si>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</si>
  <si>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</si>
  <si>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</si>
  <si>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</si>
  <si>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АКТАЕЛ ЕООД</t>
  </si>
  <si>
    <t>CNG Systems LTD</t>
  </si>
  <si>
    <t>Gaz Trading 2002 Ltd</t>
  </si>
  <si>
    <t>ROMENERGY TRADING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</si>
</sst>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name val="Calibri"/>
      <family val="2"/>
      <charset val="204"/>
      <scheme val="minor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wrapText="1"/>
    </xf>
    <xf numFmtId="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0" xfId="0" applyFont="1" applyFill="1"/>
    <xf numFmtId="3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2BE2-2524-4350-AE43-C729FD7DDB00}">
  <dimension ref="B3:DE33"/>
  <sheetViews>
    <sheetView tabSelected="1" workbookViewId="0">
      <selection activeCell="C17" sqref="C17"/>
    </sheetView>
  </sheetViews>
  <sheetFormatPr defaultRowHeight="15" x14ac:dyDescent="0.25"/>
  <cols>
    <col min="2" max="2" width="9.42578125" bestFit="1" customWidth="1"/>
    <col min="3" max="3" width="17.7109375" customWidth="1"/>
    <col min="4" max="4" width="30.42578125" customWidth="1"/>
    <col min="5" max="5" width="9.7109375" customWidth="1"/>
    <col min="6" max="6" width="13.7109375" customWidth="1"/>
    <col min="7" max="7" width="11.42578125" bestFit="1" customWidth="1"/>
    <col min="8" max="8" width="15.7109375" customWidth="1"/>
    <col min="9" max="9" width="12.140625" customWidth="1"/>
  </cols>
  <sheetData>
    <row r="3" spans="2:104" ht="27" customHeight="1" x14ac:dyDescent="0.25">
      <c r="D3" s="14" t="s">
        <v>5</v>
      </c>
      <c r="E3" s="15" t="s">
        <v>2</v>
      </c>
      <c r="F3" s="15" t="s">
        <v>6</v>
      </c>
      <c r="G3" s="15" t="s">
        <v>3</v>
      </c>
      <c r="H3" s="15" t="s">
        <v>4</v>
      </c>
    </row>
    <row r="4" spans="2:104" x14ac:dyDescent="0.25">
      <c r="B4" s="1" t="s">
        <v>0</v>
      </c>
      <c r="C4" s="1" t="s">
        <v>1</v>
      </c>
      <c r="D4" s="10" t="s">
        <v>10</v>
      </c>
      <c r="E4" s="3">
        <v>159631</v>
      </c>
      <c r="F4" s="2">
        <v>100</v>
      </c>
      <c r="G4" s="2">
        <v>70.5</v>
      </c>
      <c r="H4" s="11">
        <f>F4*G4</f>
        <v>7050</v>
      </c>
    </row>
    <row r="5" spans="2:104" x14ac:dyDescent="0.25">
      <c r="B5" s="1" t="s">
        <v>0</v>
      </c>
      <c r="C5" s="1" t="s">
        <v>1</v>
      </c>
      <c r="D5" s="10" t="s">
        <v>10</v>
      </c>
      <c r="E5" s="3">
        <v>159663</v>
      </c>
      <c r="F5" s="2">
        <v>250</v>
      </c>
      <c r="G5" s="2">
        <v>70.55</v>
      </c>
      <c r="H5" s="11">
        <f>F5*G5</f>
        <v>17637.5</v>
      </c>
    </row>
    <row r="6" spans="2:104" s="8" customFormat="1" x14ac:dyDescent="0.25">
      <c r="B6" s="1" t="s">
        <v>0</v>
      </c>
      <c r="C6" s="1" t="s">
        <v>1</v>
      </c>
      <c r="D6" s="10" t="s">
        <v>10</v>
      </c>
      <c r="E6" s="3">
        <v>159668</v>
      </c>
      <c r="F6" s="2">
        <v>500</v>
      </c>
      <c r="G6" s="2">
        <v>70.55</v>
      </c>
      <c r="H6" s="11">
        <f>F6*G6</f>
        <v>35275</v>
      </c>
    </row>
    <row r="7" spans="2:104" x14ac:dyDescent="0.25">
      <c r="B7" s="1" t="s">
        <v>0</v>
      </c>
      <c r="C7" s="1" t="s">
        <v>1</v>
      </c>
      <c r="D7" s="10" t="s">
        <v>10</v>
      </c>
      <c r="E7" s="3">
        <v>159683</v>
      </c>
      <c r="F7" s="2">
        <v>400</v>
      </c>
      <c r="G7" s="2">
        <v>70.099999999999994</v>
      </c>
      <c r="H7" s="11">
        <f>F7*G7</f>
        <v>28039.999999999996</v>
      </c>
    </row>
    <row r="8" spans="2:104" x14ac:dyDescent="0.25">
      <c r="B8" s="1" t="s">
        <v>0</v>
      </c>
      <c r="C8" s="1" t="s">
        <v>1</v>
      </c>
      <c r="D8" s="4" t="s">
        <v>10</v>
      </c>
      <c r="E8" s="5">
        <v>159697</v>
      </c>
      <c r="F8" s="6">
        <v>390</v>
      </c>
      <c r="G8" s="6">
        <v>70.7</v>
      </c>
      <c r="H8" s="7">
        <f>F8*G8</f>
        <v>27573</v>
      </c>
    </row>
    <row r="9" spans="2:104" s="9" customFormat="1" x14ac:dyDescent="0.25">
      <c r="H9" s="19"/>
    </row>
    <row r="10" spans="2:104" s="9" customFormat="1" x14ac:dyDescent="0.25"/>
    <row r="11" spans="2:104" s="9" customFormat="1" x14ac:dyDescent="0.25"/>
    <row r="12" spans="2:104" s="9" customFormat="1" x14ac:dyDescent="0.25"/>
    <row r="13" spans="2:104" s="9" customFormat="1" x14ac:dyDescent="0.25"/>
    <row r="14" spans="2:104" s="9" customFormat="1" x14ac:dyDescent="0.25"/>
    <row r="15" spans="2:104" s="9" customFormat="1" ht="14.45" customHeight="1" x14ac:dyDescent="0.25"/>
    <row r="16" spans="2:104" s="16" customFormat="1" x14ac:dyDescent="0.25"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</row>
    <row r="17" spans="8:109" s="16" customFormat="1" x14ac:dyDescent="0.25"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</row>
    <row r="18" spans="8:109" s="16" customFormat="1" x14ac:dyDescent="0.25"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</row>
    <row r="33" s="9" customFormat="1" x14ac:dyDescent="0.25"/>
  </sheetData>
  <sortState xmlns:xlrd2="http://schemas.microsoft.com/office/spreadsheetml/2017/richdata2" ref="A10:G17">
    <sortCondition ref="C10:C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924F-88F4-449D-BEAD-1F15364FEC32}">
  <dimension ref="A3:G5"/>
  <sheetViews>
    <sheetView workbookViewId="0">
      <selection activeCell="K7" sqref="K7"/>
    </sheetView>
  </sheetViews>
  <sheetFormatPr defaultRowHeight="15" x14ac:dyDescent="0.25"/>
  <cols>
    <col min="3" max="3" width="16.140625" bestFit="1" customWidth="1"/>
    <col min="7" max="7" width="15.85546875" customWidth="1"/>
  </cols>
  <sheetData>
    <row r="3" spans="1:7" ht="42.75" x14ac:dyDescent="0.25">
      <c r="C3" s="14" t="s">
        <v>5</v>
      </c>
      <c r="D3" s="15" t="s">
        <v>2</v>
      </c>
      <c r="E3" s="15" t="s">
        <v>6</v>
      </c>
      <c r="F3" s="15" t="s">
        <v>3</v>
      </c>
      <c r="G3" s="15" t="s">
        <v>4</v>
      </c>
    </row>
    <row r="4" spans="1:7" s="8" customFormat="1" x14ac:dyDescent="0.25">
      <c r="A4" s="1" t="s">
        <v>0</v>
      </c>
      <c r="B4" s="1" t="s">
        <v>1</v>
      </c>
      <c r="C4" s="10" t="s">
        <v>7</v>
      </c>
      <c r="D4" s="3">
        <v>159685</v>
      </c>
      <c r="E4" s="17">
        <v>500</v>
      </c>
      <c r="F4" s="2">
        <v>70.5</v>
      </c>
      <c r="G4" s="11">
        <f>E4*F4</f>
        <v>35250</v>
      </c>
    </row>
    <row r="5" spans="1:7" s="8" customFormat="1" x14ac:dyDescent="0.25">
      <c r="A5" s="1" t="s">
        <v>0</v>
      </c>
      <c r="B5" s="1" t="s">
        <v>1</v>
      </c>
      <c r="C5" s="4" t="s">
        <v>7</v>
      </c>
      <c r="D5" s="5">
        <v>159691</v>
      </c>
      <c r="E5" s="18">
        <v>500</v>
      </c>
      <c r="F5" s="2">
        <v>70.5</v>
      </c>
      <c r="G5" s="7">
        <f>E5*F5</f>
        <v>35250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7435-EA6A-47CF-B06F-34B24460F942}">
  <dimension ref="A2:G3"/>
  <sheetViews>
    <sheetView workbookViewId="0">
      <selection activeCell="E14" sqref="E14"/>
    </sheetView>
  </sheetViews>
  <sheetFormatPr defaultRowHeight="15" x14ac:dyDescent="0.25"/>
  <cols>
    <col min="3" max="3" width="31.140625" customWidth="1"/>
    <col min="4" max="4" width="9.140625" style="12"/>
    <col min="5" max="5" width="13.5703125" style="12" customWidth="1"/>
    <col min="6" max="6" width="13" style="12" customWidth="1"/>
    <col min="7" max="7" width="12.28515625" style="12" customWidth="1"/>
  </cols>
  <sheetData>
    <row r="2" spans="1:7" ht="42.75" x14ac:dyDescent="0.25">
      <c r="C2" s="14" t="s">
        <v>5</v>
      </c>
      <c r="D2" s="15" t="s">
        <v>2</v>
      </c>
      <c r="E2" s="15" t="s">
        <v>6</v>
      </c>
      <c r="F2" s="15" t="s">
        <v>3</v>
      </c>
      <c r="G2" s="15" t="s">
        <v>4</v>
      </c>
    </row>
    <row r="3" spans="1:7" s="13" customFormat="1" x14ac:dyDescent="0.25">
      <c r="A3" s="1" t="s">
        <v>0</v>
      </c>
      <c r="B3" s="1" t="s">
        <v>1</v>
      </c>
      <c r="C3" s="10" t="s">
        <v>9</v>
      </c>
      <c r="D3" s="3">
        <v>159630</v>
      </c>
      <c r="E3" s="2">
        <v>100</v>
      </c>
      <c r="F3" s="2">
        <v>70.5</v>
      </c>
      <c r="G3" s="11">
        <f>E3*F3</f>
        <v>7050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4BC3-C6D0-4539-811E-3EA511F2DD66}">
  <dimension ref="A2:G3"/>
  <sheetViews>
    <sheetView workbookViewId="0">
      <selection activeCell="E11" sqref="E11"/>
    </sheetView>
  </sheetViews>
  <sheetFormatPr defaultRowHeight="15" x14ac:dyDescent="0.25"/>
  <cols>
    <col min="1" max="1" width="11.85546875" customWidth="1"/>
    <col min="3" max="3" width="27.85546875" customWidth="1"/>
    <col min="4" max="4" width="14.140625" customWidth="1"/>
    <col min="5" max="5" width="14.28515625" customWidth="1"/>
    <col min="7" max="7" width="12.7109375" customWidth="1"/>
  </cols>
  <sheetData>
    <row r="2" spans="1:7" ht="42.75" x14ac:dyDescent="0.25">
      <c r="C2" s="14" t="s">
        <v>5</v>
      </c>
      <c r="D2" s="15" t="s">
        <v>2</v>
      </c>
      <c r="E2" s="15" t="s">
        <v>6</v>
      </c>
      <c r="F2" s="15" t="s">
        <v>3</v>
      </c>
      <c r="G2" s="15" t="s">
        <v>4</v>
      </c>
    </row>
    <row r="3" spans="1:7" s="8" customFormat="1" x14ac:dyDescent="0.25">
      <c r="A3" s="1" t="s">
        <v>0</v>
      </c>
      <c r="B3" s="1" t="s">
        <v>1</v>
      </c>
      <c r="C3" s="4" t="s">
        <v>8</v>
      </c>
      <c r="D3" s="3">
        <v>159690</v>
      </c>
      <c r="E3" s="6">
        <v>110</v>
      </c>
      <c r="F3" s="2">
        <v>70.400000000000006</v>
      </c>
      <c r="G3" s="7">
        <f>E3*F3</f>
        <v>7744.0000000000009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ROMENERGY TRADING SRL</vt:lpstr>
      <vt:lpstr>АКТАЕЛ ЕООД</vt:lpstr>
      <vt:lpstr>Gaz Trading 2002 Ltd</vt:lpstr>
      <vt:lpstr>CNG Systems LTD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2024-08-14T07:28:37Z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