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65" windowWidth="16665" windowHeight="9556" activeTab="1"/>
  </bookViews>
  <sheets>
    <sheet name="Лист1" sheetId="1" r:id="rId1"/>
    <sheet name="Лист2" sheetId="2" r:id="rId2"/>
    <sheet name="Лист3" sheetId="3" r:id="rId3"/>
  </sheets>
  <calcPr calcId="125725" iterateDelta="0"/>
</workbook>
</file>

<file path=xl/calcChain.xml><?xml version="1.0" encoding="utf-8"?>
<calcChain xmlns="http://schemas.openxmlformats.org/spreadsheetml/2006/main">
  <c r="H7" i="1"/>
  <c r="I7" s="1"/>
</calcChain>
</file>

<file path=xl/sharedStrings.xml><?xml version="1.0" encoding="utf-8"?>
<sst xmlns="http://schemas.openxmlformats.org/spreadsheetml/2006/main" count="47" uniqueCount="33">
  <si>
    <t>№</t>
  </si>
  <si>
    <t>Основание съгласно договор за доставка</t>
  </si>
  <si>
    <t>Стока/Услуга</t>
  </si>
  <si>
    <t>Мярка</t>
  </si>
  <si>
    <t>Количество за м. 10.2019</t>
  </si>
  <si>
    <t>Ед. цена без ДДС</t>
  </si>
  <si>
    <t>Чл. 10</t>
  </si>
  <si>
    <t>Осигурен годишен капацитетен продукт на изх. точка</t>
  </si>
  <si>
    <t>MWh</t>
  </si>
  <si>
    <t>Забележка: Единичната цена за осигурен годишен капацитетен продукт на изходна точка = приетата от комбинирания газов оператор цена за достъп за
годишен капацитетен продукт на Изходна точка "България", разделена на броя на дните в годината.</t>
  </si>
  <si>
    <t>Стойност без ДДС в лева</t>
  </si>
  <si>
    <t>Стойност с ДДС в лева</t>
  </si>
  <si>
    <t xml:space="preserve"> ДДС в лева</t>
  </si>
  <si>
    <t>Клиент</t>
  </si>
  <si>
    <t>Приложение 1</t>
  </si>
  <si>
    <t>към фактура</t>
  </si>
  <si>
    <t>ТОПЛОФИКАЦИЯ ВРАЦА ЕАД</t>
  </si>
  <si>
    <t>Договор № ТИ 0106/0057 от 30.09.2019г.;</t>
  </si>
  <si>
    <t>Стойност в лева</t>
  </si>
  <si>
    <t>Доставка на природен газ на линия C102P01</t>
  </si>
  <si>
    <t>5,620</t>
  </si>
  <si>
    <t>249,528.00</t>
  </si>
  <si>
    <t>Доставка на природен газ на линия C104P01</t>
  </si>
  <si>
    <t>1,840</t>
  </si>
  <si>
    <t>81,696.00</t>
  </si>
  <si>
    <t>Пренос на природен газ</t>
  </si>
  <si>
    <t>7,460</t>
  </si>
  <si>
    <t>3,659.13</t>
  </si>
  <si>
    <t>Без ДДС</t>
  </si>
  <si>
    <t>334,883.13</t>
  </si>
  <si>
    <t>С ДДС</t>
  </si>
  <si>
    <t>401,859.76</t>
  </si>
  <si>
    <t>година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</si>
</sst>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0" xfId="0"/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</cellXfs>
  <cellStyles count="1">
    <cellStyle name="Нормален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sqref="A1:I3"/>
    </sheetView>
  </sheetViews>
  <sheetFormatPr defaultRowHeight="15.05"/>
  <cols>
    <col min="2" max="2" width="17.6640625" customWidth="1"/>
    <col min="3" max="3" width="21.77734375" customWidth="1"/>
    <col min="4" max="4" width="11" bestFit="1" customWidth="1"/>
    <col min="5" max="5" width="14.109375" customWidth="1"/>
    <col min="6" max="6" width="12.33203125" customWidth="1"/>
    <col min="7" max="7" width="14.109375" customWidth="1"/>
    <col min="8" max="8" width="12.109375" customWidth="1"/>
    <col min="9" max="9" width="10.44140625" customWidth="1"/>
  </cols>
  <sheetData>
    <row r="1" spans="1:9" ht="15.75">
      <c r="A1" s="14" t="s">
        <v>13</v>
      </c>
      <c r="B1" s="14" t="s">
        <v>16</v>
      </c>
      <c r="C1" s="13"/>
      <c r="D1" s="13"/>
      <c r="E1" s="13"/>
      <c r="F1" s="12"/>
      <c r="G1" s="12"/>
      <c r="H1" s="12"/>
      <c r="I1" s="12"/>
    </row>
    <row r="2" spans="1:9" ht="15.75">
      <c r="A2" s="14"/>
      <c r="B2" s="14"/>
      <c r="C2" s="14"/>
      <c r="D2" s="14"/>
      <c r="E2" s="14"/>
      <c r="F2" s="12"/>
      <c r="G2" s="12"/>
      <c r="H2" s="12"/>
      <c r="I2" s="12"/>
    </row>
    <row r="3" spans="1:9" ht="15.75">
      <c r="A3" s="14" t="s">
        <v>14</v>
      </c>
      <c r="C3" s="14" t="s">
        <v>15</v>
      </c>
      <c r="D3" s="14">
        <v>3000000003</v>
      </c>
      <c r="E3" s="15">
        <v>43743</v>
      </c>
      <c r="F3" s="12"/>
      <c r="G3" s="12"/>
      <c r="H3" s="12"/>
      <c r="I3" s="12"/>
    </row>
    <row r="6" spans="1:9" ht="47.8" customHeight="1">
      <c r="A6" s="4" t="s">
        <v>0</v>
      </c>
      <c r="B6" s="5" t="s">
        <v>1</v>
      </c>
      <c r="C6" s="4" t="s">
        <v>2</v>
      </c>
      <c r="D6" s="4" t="s">
        <v>3</v>
      </c>
      <c r="E6" s="5" t="s">
        <v>4</v>
      </c>
      <c r="F6" s="5" t="s">
        <v>5</v>
      </c>
      <c r="G6" s="5" t="s">
        <v>10</v>
      </c>
      <c r="H6" s="5" t="s">
        <v>12</v>
      </c>
      <c r="I6" s="5" t="s">
        <v>11</v>
      </c>
    </row>
    <row r="7" spans="1:9" ht="72.650000000000006" customHeight="1">
      <c r="A7" s="4">
        <v>1</v>
      </c>
      <c r="B7" s="5" t="s">
        <v>6</v>
      </c>
      <c r="C7" s="6" t="s">
        <v>7</v>
      </c>
      <c r="D7" s="4" t="s">
        <v>8</v>
      </c>
      <c r="E7" s="7">
        <v>25</v>
      </c>
      <c r="F7" s="8">
        <v>27.88688333</v>
      </c>
      <c r="G7" s="9">
        <v>697.17208325000001</v>
      </c>
      <c r="H7" s="10">
        <f>ROUND(G7*20/100,2)</f>
        <v>139.43</v>
      </c>
      <c r="I7" s="11">
        <f>SUM(G7+H7)</f>
        <v>836.60208325000008</v>
      </c>
    </row>
    <row r="8" spans="1:9" ht="48.45" customHeight="1">
      <c r="A8" s="1"/>
      <c r="B8" s="1"/>
      <c r="C8" s="1"/>
      <c r="D8" s="1"/>
      <c r="E8" s="1"/>
      <c r="F8" s="1"/>
      <c r="G8" s="3"/>
      <c r="H8" s="1"/>
    </row>
    <row r="9" spans="1:9" ht="15.05" customHeight="1"/>
    <row r="10" spans="1:9" ht="15.05" customHeight="1">
      <c r="A10" s="18" t="s">
        <v>9</v>
      </c>
      <c r="B10" s="19"/>
      <c r="C10" s="19"/>
      <c r="D10" s="19"/>
      <c r="E10" s="19"/>
      <c r="F10" s="19"/>
      <c r="G10" s="19"/>
      <c r="H10" s="19"/>
      <c r="I10" s="19"/>
    </row>
    <row r="11" spans="1:9" ht="15.05" customHeight="1">
      <c r="A11" s="19"/>
      <c r="B11" s="19"/>
      <c r="C11" s="19"/>
      <c r="D11" s="19"/>
      <c r="E11" s="19"/>
      <c r="F11" s="19"/>
      <c r="G11" s="19"/>
      <c r="H11" s="19"/>
      <c r="I11" s="19"/>
    </row>
    <row r="12" spans="1:9" s="13" customFormat="1">
      <c r="A12" s="19"/>
      <c r="B12" s="19"/>
      <c r="C12" s="19"/>
      <c r="D12" s="19"/>
      <c r="E12" s="19"/>
      <c r="F12" s="19"/>
      <c r="G12" s="19"/>
      <c r="H12" s="19"/>
      <c r="I12" s="19"/>
    </row>
    <row r="13" spans="1:9" s="13" customFormat="1">
      <c r="A13" s="16"/>
      <c r="B13" s="16"/>
      <c r="C13" s="16"/>
      <c r="D13" s="16"/>
      <c r="E13" s="16"/>
      <c r="F13" s="16"/>
      <c r="G13" s="16"/>
      <c r="H13" s="16"/>
      <c r="I13" s="16"/>
    </row>
    <row r="14" spans="1:9" s="13" customFormat="1">
      <c r="A14" s="16"/>
      <c r="B14" s="16"/>
      <c r="C14" s="16"/>
      <c r="D14" s="16"/>
      <c r="E14" s="16"/>
      <c r="F14" s="16"/>
      <c r="G14" s="16"/>
      <c r="H14" s="16"/>
      <c r="I14" s="16"/>
    </row>
    <row r="15" spans="1:9">
      <c r="A15" s="17" t="s">
        <v>17</v>
      </c>
      <c r="B15" s="17"/>
      <c r="C15" s="17"/>
      <c r="D15" s="17"/>
      <c r="E15" s="17"/>
      <c r="F15" s="17"/>
      <c r="G15" s="17"/>
      <c r="H15" s="1"/>
    </row>
    <row r="17" spans="1:8">
      <c r="A17" s="1"/>
      <c r="B17" s="1"/>
      <c r="C17" s="1"/>
      <c r="D17" s="1"/>
      <c r="E17" s="1"/>
      <c r="F17" s="1"/>
      <c r="G17" s="2"/>
      <c r="H17" s="1"/>
    </row>
  </sheetData>
  <mergeCells count="2">
    <mergeCell ref="A15:G15"/>
    <mergeCell ref="A10:I1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D25" sqref="D25"/>
    </sheetView>
  </sheetViews>
  <sheetFormatPr defaultRowHeight="15.05"/>
  <cols>
    <col min="4" max="4" width="39.109375" customWidth="1"/>
    <col min="5" max="5" width="10.109375" customWidth="1"/>
    <col min="6" max="6" width="21.77734375" style="20" bestFit="1" customWidth="1"/>
    <col min="7" max="7" width="14.6640625" bestFit="1" customWidth="1"/>
    <col min="8" max="8" width="13.88671875" style="20" bestFit="1" customWidth="1"/>
  </cols>
  <sheetData>
    <row r="1" spans="1:9" ht="15.75">
      <c r="A1" s="14" t="s">
        <v>13</v>
      </c>
      <c r="B1" s="14" t="s">
        <v>16</v>
      </c>
      <c r="C1" s="13"/>
      <c r="D1" s="13"/>
      <c r="E1" s="13"/>
      <c r="G1" s="13"/>
      <c r="I1" s="13"/>
    </row>
    <row r="2" spans="1:9" ht="15.75">
      <c r="A2" s="14"/>
      <c r="B2" s="14"/>
      <c r="C2" s="14"/>
      <c r="D2" s="14"/>
      <c r="E2" s="14"/>
      <c r="G2" s="13"/>
      <c r="I2" s="13"/>
    </row>
    <row r="3" spans="1:9" ht="15.75">
      <c r="A3" s="14" t="s">
        <v>14</v>
      </c>
      <c r="B3" s="13"/>
      <c r="D3" s="21" t="s">
        <v>15</v>
      </c>
      <c r="E3" s="26" t="s">
        <v>0</v>
      </c>
      <c r="F3" s="27">
        <v>3000000006</v>
      </c>
      <c r="G3" s="24">
        <v>43769</v>
      </c>
      <c r="H3" s="25" t="s">
        <v>32</v>
      </c>
      <c r="I3" s="13"/>
    </row>
    <row r="6" spans="1:9">
      <c r="C6" s="22" t="s">
        <v>0</v>
      </c>
      <c r="D6" s="22" t="s">
        <v>2</v>
      </c>
      <c r="E6" s="22" t="s">
        <v>3</v>
      </c>
      <c r="F6" s="23" t="s">
        <v>4</v>
      </c>
      <c r="G6" s="22" t="s">
        <v>5</v>
      </c>
      <c r="H6" s="23" t="s">
        <v>18</v>
      </c>
    </row>
    <row r="7" spans="1:9">
      <c r="C7" s="22">
        <v>1</v>
      </c>
      <c r="D7" s="22" t="s">
        <v>19</v>
      </c>
      <c r="E7" s="22" t="s">
        <v>8</v>
      </c>
      <c r="F7" s="23" t="s">
        <v>20</v>
      </c>
      <c r="G7" s="22">
        <v>44.4</v>
      </c>
      <c r="H7" s="23" t="s">
        <v>21</v>
      </c>
    </row>
    <row r="8" spans="1:9">
      <c r="C8" s="22">
        <v>2</v>
      </c>
      <c r="D8" s="22" t="s">
        <v>22</v>
      </c>
      <c r="E8" s="22" t="s">
        <v>8</v>
      </c>
      <c r="F8" s="23" t="s">
        <v>23</v>
      </c>
      <c r="G8" s="22">
        <v>44.4</v>
      </c>
      <c r="H8" s="23" t="s">
        <v>24</v>
      </c>
    </row>
    <row r="9" spans="1:9">
      <c r="C9" s="22">
        <v>3</v>
      </c>
      <c r="D9" s="22" t="s">
        <v>25</v>
      </c>
      <c r="E9" s="22" t="s">
        <v>8</v>
      </c>
      <c r="F9" s="23" t="s">
        <v>26</v>
      </c>
      <c r="G9" s="22">
        <v>0.49049999999999999</v>
      </c>
      <c r="H9" s="23" t="s">
        <v>27</v>
      </c>
    </row>
    <row r="10" spans="1:9">
      <c r="C10" s="22"/>
      <c r="D10" s="22"/>
      <c r="E10" s="22"/>
      <c r="F10" s="23"/>
      <c r="G10" s="23" t="s">
        <v>28</v>
      </c>
      <c r="H10" s="23" t="s">
        <v>29</v>
      </c>
    </row>
    <row r="11" spans="1:9">
      <c r="C11" s="22"/>
      <c r="D11" s="22"/>
      <c r="E11" s="22"/>
      <c r="F11" s="23"/>
      <c r="G11" s="23" t="s">
        <v>30</v>
      </c>
      <c r="H11" s="23" t="s">
        <v>31</v>
      </c>
    </row>
    <row r="13" spans="1:9">
      <c r="C13" t="s">
        <v>17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2019-11-04T08:28:04Z</cp:lastPrinted>
  <dcterms:created xsi:type="dcterms:W3CDTF">2019-10-11T10:40:22Z</dcterms:created>
  <dcterms:modified xsi:type="dcterms:W3CDTF">2019-11-04T08:28:10Z</dcterms:modified>
</cp:coreProperties>
</file>