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18" windowWidth="16665" windowHeight="980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9" i="1"/>
  <c r="G8"/>
  <c r="G7"/>
  <c r="G10" s="1"/>
  <c r="G11" s="1"/>
</calcChain>
</file>

<file path=xl/sharedStrings.xml><?xml version="1.0" encoding="utf-8"?>
<sst xmlns="http://schemas.openxmlformats.org/spreadsheetml/2006/main" count="20" uniqueCount="17">
  <si>
    <t>Клиент</t>
  </si>
  <si>
    <t>ТОПЛОФИКАЦИЯ ВРАЦА ЕАД</t>
  </si>
  <si>
    <t>№</t>
  </si>
  <si>
    <t>година</t>
  </si>
  <si>
    <t>Стока/Услуга</t>
  </si>
  <si>
    <t>Мярка</t>
  </si>
  <si>
    <t>Количество за м. 10.2019</t>
  </si>
  <si>
    <t>Ед. цена без ДДС</t>
  </si>
  <si>
    <t>Стойност в лева</t>
  </si>
  <si>
    <t>Доставка на природен газ на линия C102P01</t>
  </si>
  <si>
    <t>MWh</t>
  </si>
  <si>
    <t>Доставка на природен газ на линия C104P01</t>
  </si>
  <si>
    <t>Пренос на природен газ</t>
  </si>
  <si>
    <t>Договор № ТИ 0106/0057 от 30.09.2019г.;</t>
  </si>
  <si>
    <t>Стойност без ДДС</t>
  </si>
  <si>
    <t>Стойност с  ДДС</t>
  </si>
  <si>
    <t xml:space="preserve"> СПРАВКА към фактура</t>
  </si>
</sst>
</file>

<file path=xl/styles.xml><?xml version="1.0" encoding="utf-8"?>
<styleSheet xmlns="http://schemas.openxmlformats.org/spreadsheetml/2006/main">
  <numFmts count="1">
    <numFmt numFmtId="44" formatCode="_-* #,##0.00\ &quot;лв.&quot;_-;\-* #,##0.00\ &quot;лв.&quot;_-;_-* &quot;-&quot;??\ &quot;лв.&quot;_-;_-@_-"/>
  </numFmts>
  <fonts count="3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39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9" fontId="0" fillId="0" borderId="1" xfId="1" applyNumberFormat="1" applyFont="1" applyBorder="1" applyAlignment="1"/>
    <xf numFmtId="39" fontId="0" fillId="0" borderId="1" xfId="0" applyNumberFormat="1" applyBorder="1" applyAlignment="1"/>
    <xf numFmtId="2" fontId="0" fillId="0" borderId="1" xfId="0" applyNumberFormat="1" applyBorder="1"/>
  </cellXfs>
  <cellStyles count="2">
    <cellStyle name="Валута" xfId="1" builtinId="4"/>
    <cellStyle name="Нормален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F7" sqref="F7:F8"/>
    </sheetView>
  </sheetViews>
  <sheetFormatPr defaultRowHeight="15.05"/>
  <cols>
    <col min="1" max="1" width="8.88671875" style="1"/>
    <col min="3" max="3" width="37.5546875" bestFit="1" customWidth="1"/>
    <col min="5" max="5" width="12.109375" customWidth="1"/>
    <col min="6" max="6" width="11.44140625" customWidth="1"/>
    <col min="7" max="7" width="13.88671875" bestFit="1" customWidth="1"/>
  </cols>
  <sheetData>
    <row r="1" spans="2:10" ht="15.75">
      <c r="B1" s="3" t="s">
        <v>0</v>
      </c>
      <c r="C1" s="3" t="s">
        <v>1</v>
      </c>
      <c r="D1" s="1"/>
      <c r="E1" s="1"/>
      <c r="F1" s="1"/>
      <c r="G1" s="1"/>
      <c r="H1" s="1"/>
      <c r="I1" s="1"/>
      <c r="J1" s="1"/>
    </row>
    <row r="2" spans="2:10" ht="15.75">
      <c r="B2" s="3"/>
      <c r="C2" s="3"/>
      <c r="D2" s="3"/>
      <c r="E2" s="3"/>
      <c r="F2" s="3"/>
      <c r="G2" s="1"/>
      <c r="H2" s="1"/>
      <c r="I2" s="1"/>
      <c r="J2" s="1"/>
    </row>
    <row r="3" spans="2:10" ht="15.75">
      <c r="B3" s="1"/>
      <c r="C3" s="10" t="s">
        <v>16</v>
      </c>
      <c r="D3" s="4" t="s">
        <v>2</v>
      </c>
      <c r="E3" s="5">
        <v>3000000006</v>
      </c>
      <c r="F3" s="8">
        <v>43769</v>
      </c>
      <c r="G3" s="9" t="s">
        <v>3</v>
      </c>
      <c r="J3" s="1"/>
    </row>
    <row r="6" spans="2:10" ht="30.15">
      <c r="B6" s="6" t="s">
        <v>2</v>
      </c>
      <c r="C6" s="6" t="s">
        <v>4</v>
      </c>
      <c r="D6" s="6" t="s">
        <v>5</v>
      </c>
      <c r="E6" s="2" t="s">
        <v>6</v>
      </c>
      <c r="F6" s="11" t="s">
        <v>7</v>
      </c>
      <c r="G6" s="7" t="s">
        <v>8</v>
      </c>
      <c r="J6" s="1"/>
    </row>
    <row r="7" spans="2:10">
      <c r="B7" s="6">
        <v>1</v>
      </c>
      <c r="C7" s="6" t="s">
        <v>9</v>
      </c>
      <c r="D7" s="6" t="s">
        <v>10</v>
      </c>
      <c r="E7" s="7">
        <v>5620</v>
      </c>
      <c r="F7" s="17">
        <v>44.4</v>
      </c>
      <c r="G7" s="13">
        <f>SUM(E7*F7)</f>
        <v>249528</v>
      </c>
      <c r="J7" s="1"/>
    </row>
    <row r="8" spans="2:10">
      <c r="B8" s="6">
        <v>2</v>
      </c>
      <c r="C8" s="6" t="s">
        <v>11</v>
      </c>
      <c r="D8" s="6" t="s">
        <v>10</v>
      </c>
      <c r="E8" s="7">
        <v>1840</v>
      </c>
      <c r="F8" s="17">
        <v>44.4</v>
      </c>
      <c r="G8" s="15">
        <f t="shared" ref="G8:G9" si="0">SUM(E8*F8)</f>
        <v>81696</v>
      </c>
      <c r="J8" s="1"/>
    </row>
    <row r="9" spans="2:10">
      <c r="B9" s="6">
        <v>3</v>
      </c>
      <c r="C9" s="12" t="s">
        <v>12</v>
      </c>
      <c r="D9" s="6" t="s">
        <v>10</v>
      </c>
      <c r="E9" s="7">
        <v>7460</v>
      </c>
      <c r="F9" s="6">
        <v>0.49049999999999999</v>
      </c>
      <c r="G9" s="15">
        <f t="shared" si="0"/>
        <v>3659.13</v>
      </c>
      <c r="J9" s="1"/>
    </row>
    <row r="10" spans="2:10">
      <c r="B10" s="6"/>
      <c r="C10" s="12" t="s">
        <v>14</v>
      </c>
      <c r="D10" s="6"/>
      <c r="E10" s="7"/>
      <c r="F10" s="6"/>
      <c r="G10" s="16">
        <f>SUM(G7:G9)</f>
        <v>334883.13</v>
      </c>
      <c r="J10" s="1"/>
    </row>
    <row r="11" spans="2:10">
      <c r="B11" s="6"/>
      <c r="C11" s="12" t="s">
        <v>15</v>
      </c>
      <c r="D11" s="6"/>
      <c r="E11" s="7"/>
      <c r="F11" s="6"/>
      <c r="G11" s="14">
        <f>SUM(G10*1.2)</f>
        <v>401859.75599999999</v>
      </c>
      <c r="J11" s="1"/>
    </row>
    <row r="13" spans="2:10">
      <c r="B13" s="1" t="s">
        <v>13</v>
      </c>
      <c r="C13" s="1"/>
      <c r="D13" s="1"/>
      <c r="E13" s="1"/>
      <c r="F13" s="1"/>
      <c r="G13" s="1"/>
      <c r="J13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2019-11-04T08:34:32Z</cp:lastPrinted>
  <dcterms:created xsi:type="dcterms:W3CDTF">2019-11-04T08:28:56Z</dcterms:created>
  <dcterms:modified xsi:type="dcterms:W3CDTF">2019-11-04T09:31:49Z</dcterms:modified>
</cp:coreProperties>
</file>