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JANUARI_2024/FAKTURI/Топлофикации/"/>
    </mc:Choice>
  </mc:AlternateContent>
  <xr:revisionPtr revIDLastSave="113" documentId="8_{6C6C97C9-4239-43B8-990A-C6856C8F97D7}" xr6:coauthVersionLast="47" xr6:coauthVersionMax="47" xr10:uidLastSave="{6DC1CF3A-35F1-4E20-8E28-366CFE0BA961}"/>
  <bookViews>
    <workbookView xWindow="11088" yWindow="0" windowWidth="11508" windowHeight="12036" tabRatio="729" firstSheet="2" activeTab="3" xr2:uid="{6181C59F-D665-4BC0-B758-0A74609C04CD}"/>
  </bookViews>
  <sheets>
    <sheet name="ПЛЕВЕН капацитет ЯНУАРИ" sheetId="12" r:id="rId1"/>
    <sheet name="БУРГАС капацитет ЯНУАРИ" sheetId="15" r:id="rId2"/>
    <sheet name="Враца капацитет ЯНУАРИ" sheetId="14" r:id="rId3"/>
    <sheet name="Перник капацитет ЯНУАРИ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5" l="1"/>
  <c r="I4" i="15" l="1"/>
  <c r="J4" i="15" s="1"/>
  <c r="H4" i="14"/>
  <c r="H4" i="12"/>
  <c r="I4" i="12" s="1"/>
  <c r="J4" i="12" s="1"/>
  <c r="H4" i="11"/>
  <c r="I4" i="14" l="1"/>
  <c r="J4" i="14" s="1"/>
  <c r="I4" i="11"/>
  <c r="J4" i="11" s="1"/>
</calcChain>
</file>

<file path=xl/sharedStrings.xml><?xml version="1.0" encoding="utf-8"?>
<sst xmlns="http://schemas.openxmlformats.org/spreadsheetml/2006/main" count="40" uniqueCount="10">
  <si>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</si>
  <si>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</si>
  <si>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</si>
  <si>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</si>
  <si>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</si>
  <si>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</si>
  <si>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</si>
  <si>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ДДС</t>
  </si>
  <si>
    <t>Стойност с ДДС</t>
  </si>
  <si>
    <t xml:space="preserve">Месечен капацитет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</si>
</sst>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0" fontId="1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/>
    <xf numFmtId="164" fontId="1" fillId="0" borderId="0" xfId="0" applyNumberFormat="1" applyFont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16" fontId="1" fillId="0" borderId="0" xfId="0" applyNumberFormat="1" applyFont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76D6-2E44-475C-A05E-111CD0E244FD}">
  <sheetPr>
    <tabColor rgb="FF0070C0"/>
  </sheetPr>
  <dimension ref="C3:N17"/>
  <sheetViews>
    <sheetView topLeftCell="D1" workbookViewId="0">
      <selection activeCell="G4" sqref="G4"/>
    </sheetView>
  </sheetViews>
  <sheetFormatPr defaultRowHeight="15.6" x14ac:dyDescent="0.3"/>
  <cols>
    <col min="1" max="3" width="8.88671875" style="1"/>
    <col min="4" max="4" width="39.21875" style="1" customWidth="1"/>
    <col min="5" max="5" width="7.77734375" style="1" bestFit="1" customWidth="1"/>
    <col min="6" max="6" width="15.21875" style="1" customWidth="1"/>
    <col min="7" max="7" width="21.109375" style="1" customWidth="1"/>
    <col min="8" max="8" width="12.77734375" style="1" customWidth="1"/>
    <col min="9" max="9" width="13.33203125" style="1" customWidth="1"/>
    <col min="10" max="10" width="10.88671875" style="1" bestFit="1" customWidth="1"/>
    <col min="11" max="11" width="9.88671875" style="1" bestFit="1" customWidth="1"/>
    <col min="12" max="12" width="8.88671875" style="1"/>
    <col min="13" max="14" width="11" style="1" bestFit="1" customWidth="1"/>
    <col min="15" max="16384" width="8.88671875" style="1"/>
  </cols>
  <sheetData>
    <row r="3" spans="3:14" ht="31.2" x14ac:dyDescent="0.3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3">
      <c r="C4" s="2">
        <v>1</v>
      </c>
      <c r="D4" s="6" t="s">
        <v>9</v>
      </c>
      <c r="E4" s="2" t="s">
        <v>5</v>
      </c>
      <c r="F4" s="12">
        <v>2012.3679999999999</v>
      </c>
      <c r="G4" s="15">
        <v>141.4717</v>
      </c>
      <c r="H4" s="14">
        <f>F4*G4</f>
        <v>284693.12198559998</v>
      </c>
      <c r="I4" s="14">
        <f>H4*0.2</f>
        <v>56938.624397120002</v>
      </c>
      <c r="J4" s="14">
        <f>H4+I4</f>
        <v>341631.74638271995</v>
      </c>
      <c r="K4" s="10"/>
      <c r="L4" s="10"/>
      <c r="M4" s="10"/>
      <c r="N4" s="10"/>
    </row>
    <row r="5" spans="3:14" x14ac:dyDescent="0.3">
      <c r="C5" s="9"/>
      <c r="D5" s="13"/>
      <c r="E5" s="9"/>
      <c r="F5" s="11"/>
      <c r="G5" s="9"/>
      <c r="H5" s="9"/>
      <c r="I5" s="9"/>
    </row>
    <row r="6" spans="3:14" x14ac:dyDescent="0.3">
      <c r="C6" s="9"/>
      <c r="D6" s="9"/>
      <c r="E6" s="9"/>
      <c r="F6" s="11"/>
      <c r="G6" s="9"/>
      <c r="H6" s="9"/>
      <c r="I6" s="9"/>
    </row>
    <row r="7" spans="3:14" x14ac:dyDescent="0.3">
      <c r="C7" s="9"/>
      <c r="D7" s="9"/>
      <c r="E7" s="9"/>
      <c r="F7" s="11"/>
      <c r="G7" s="9"/>
      <c r="H7" s="9"/>
      <c r="I7" s="9"/>
    </row>
    <row r="8" spans="3:14" x14ac:dyDescent="0.3">
      <c r="C8" s="16"/>
      <c r="D8" s="16"/>
    </row>
    <row r="9" spans="3:14" x14ac:dyDescent="0.3">
      <c r="H9" s="4"/>
    </row>
    <row r="10" spans="3:14" x14ac:dyDescent="0.3">
      <c r="H10" s="4"/>
      <c r="I10" s="3"/>
    </row>
    <row r="11" spans="3:14" x14ac:dyDescent="0.3">
      <c r="H11" s="10"/>
    </row>
    <row r="12" spans="3:14" x14ac:dyDescent="0.3">
      <c r="H12" s="10"/>
    </row>
    <row r="13" spans="3:14" x14ac:dyDescent="0.3">
      <c r="F13" s="4"/>
    </row>
    <row r="14" spans="3:14" x14ac:dyDescent="0.3">
      <c r="F14" s="5"/>
      <c r="G14" s="4"/>
    </row>
    <row r="15" spans="3:14" x14ac:dyDescent="0.3">
      <c r="F15" s="4"/>
    </row>
    <row r="16" spans="3:14" x14ac:dyDescent="0.3">
      <c r="G16" s="4"/>
    </row>
    <row r="17" spans="7:7" x14ac:dyDescent="0.3">
      <c r="G17" s="4"/>
    </row>
  </sheetData>
  <mergeCells count="1"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EBD1-2788-4F70-B650-95BDA7175C2D}">
  <sheetPr>
    <tabColor rgb="FF0070C0"/>
  </sheetPr>
  <dimension ref="C3:N17"/>
  <sheetViews>
    <sheetView topLeftCell="D1" workbookViewId="0">
      <selection activeCell="G4" sqref="G4"/>
    </sheetView>
  </sheetViews>
  <sheetFormatPr defaultRowHeight="15.6" x14ac:dyDescent="0.3"/>
  <cols>
    <col min="1" max="3" width="8.88671875" style="1"/>
    <col min="4" max="4" width="39.21875" style="1" customWidth="1"/>
    <col min="5" max="5" width="7.77734375" style="1" bestFit="1" customWidth="1"/>
    <col min="6" max="6" width="15.21875" style="1" customWidth="1"/>
    <col min="7" max="7" width="21.109375" style="1" customWidth="1"/>
    <col min="8" max="8" width="12.77734375" style="1" customWidth="1"/>
    <col min="9" max="9" width="13.33203125" style="1" customWidth="1"/>
    <col min="10" max="10" width="10.88671875" style="1" bestFit="1" customWidth="1"/>
    <col min="11" max="11" width="9.88671875" style="1" bestFit="1" customWidth="1"/>
    <col min="12" max="12" width="8.88671875" style="1"/>
    <col min="13" max="14" width="11" style="1" bestFit="1" customWidth="1"/>
    <col min="15" max="16384" width="8.88671875" style="1"/>
  </cols>
  <sheetData>
    <row r="3" spans="3:14" ht="31.2" x14ac:dyDescent="0.3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3">
      <c r="C4" s="2">
        <v>1</v>
      </c>
      <c r="D4" s="6" t="s">
        <v>9</v>
      </c>
      <c r="E4" s="2" t="s">
        <v>5</v>
      </c>
      <c r="F4" s="12">
        <v>500</v>
      </c>
      <c r="G4" s="15">
        <v>141.4717</v>
      </c>
      <c r="H4" s="14">
        <f>F4*G4</f>
        <v>70735.850000000006</v>
      </c>
      <c r="I4" s="14">
        <f>H4*0.2</f>
        <v>14147.170000000002</v>
      </c>
      <c r="J4" s="14">
        <f>H4+I4</f>
        <v>84883.02</v>
      </c>
      <c r="K4" s="10"/>
      <c r="L4" s="10"/>
      <c r="M4" s="10"/>
      <c r="N4" s="10"/>
    </row>
    <row r="5" spans="3:14" x14ac:dyDescent="0.3">
      <c r="C5" s="9"/>
      <c r="D5" s="13"/>
      <c r="E5" s="9"/>
      <c r="F5" s="11"/>
      <c r="G5" s="9"/>
      <c r="H5" s="9"/>
      <c r="I5" s="9"/>
    </row>
    <row r="6" spans="3:14" x14ac:dyDescent="0.3">
      <c r="C6" s="9"/>
      <c r="D6" s="9"/>
      <c r="E6" s="9"/>
      <c r="F6" s="11"/>
      <c r="G6" s="9"/>
      <c r="H6" s="9"/>
      <c r="I6" s="9"/>
    </row>
    <row r="7" spans="3:14" x14ac:dyDescent="0.3">
      <c r="C7" s="9"/>
      <c r="D7" s="9"/>
      <c r="E7" s="9"/>
      <c r="F7" s="11"/>
      <c r="G7" s="9"/>
      <c r="H7" s="9"/>
      <c r="I7" s="9"/>
    </row>
    <row r="8" spans="3:14" x14ac:dyDescent="0.3">
      <c r="C8" s="16"/>
      <c r="D8" s="16"/>
    </row>
    <row r="9" spans="3:14" x14ac:dyDescent="0.3">
      <c r="H9" s="4"/>
    </row>
    <row r="10" spans="3:14" x14ac:dyDescent="0.3">
      <c r="H10" s="4"/>
      <c r="I10" s="3"/>
    </row>
    <row r="11" spans="3:14" x14ac:dyDescent="0.3">
      <c r="H11" s="10"/>
    </row>
    <row r="12" spans="3:14" x14ac:dyDescent="0.3">
      <c r="H12" s="10"/>
    </row>
    <row r="13" spans="3:14" x14ac:dyDescent="0.3">
      <c r="F13" s="4"/>
    </row>
    <row r="14" spans="3:14" x14ac:dyDescent="0.3">
      <c r="F14" s="5"/>
      <c r="G14" s="4"/>
    </row>
    <row r="15" spans="3:14" x14ac:dyDescent="0.3">
      <c r="F15" s="4"/>
    </row>
    <row r="16" spans="3:14" x14ac:dyDescent="0.3">
      <c r="G16" s="4"/>
    </row>
    <row r="17" spans="7:7" x14ac:dyDescent="0.3">
      <c r="G17" s="4"/>
    </row>
  </sheetData>
  <mergeCells count="1"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7ACC-B845-4738-AC0C-662DDDC16F80}">
  <sheetPr>
    <tabColor rgb="FF0070C0"/>
  </sheetPr>
  <dimension ref="C3:N17"/>
  <sheetViews>
    <sheetView topLeftCell="C1" workbookViewId="0">
      <selection activeCell="F4" sqref="F4"/>
    </sheetView>
  </sheetViews>
  <sheetFormatPr defaultRowHeight="15.6" x14ac:dyDescent="0.3"/>
  <cols>
    <col min="1" max="3" width="8.88671875" style="1"/>
    <col min="4" max="4" width="39.21875" style="1" customWidth="1"/>
    <col min="5" max="5" width="7.77734375" style="1" bestFit="1" customWidth="1"/>
    <col min="6" max="6" width="15.21875" style="1" customWidth="1"/>
    <col min="7" max="7" width="21.109375" style="1" customWidth="1"/>
    <col min="8" max="8" width="12.77734375" style="1" customWidth="1"/>
    <col min="9" max="9" width="13.33203125" style="1" customWidth="1"/>
    <col min="10" max="10" width="10.88671875" style="1" bestFit="1" customWidth="1"/>
    <col min="11" max="11" width="9.88671875" style="1" bestFit="1" customWidth="1"/>
    <col min="12" max="12" width="8.88671875" style="1"/>
    <col min="13" max="14" width="11" style="1" bestFit="1" customWidth="1"/>
    <col min="15" max="16384" width="8.88671875" style="1"/>
  </cols>
  <sheetData>
    <row r="3" spans="3:14" ht="31.2" x14ac:dyDescent="0.3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3">
      <c r="C4" s="2">
        <v>1</v>
      </c>
      <c r="D4" s="6" t="s">
        <v>9</v>
      </c>
      <c r="E4" s="2" t="s">
        <v>5</v>
      </c>
      <c r="F4" s="12">
        <v>300</v>
      </c>
      <c r="G4" s="15">
        <v>141.4717</v>
      </c>
      <c r="H4" s="14">
        <f>F4*G4</f>
        <v>42441.51</v>
      </c>
      <c r="I4" s="14">
        <f>H4*0.2</f>
        <v>8488.3020000000015</v>
      </c>
      <c r="J4" s="14">
        <f>H4+I4</f>
        <v>50929.812000000005</v>
      </c>
      <c r="K4" s="10"/>
      <c r="L4" s="10"/>
      <c r="M4" s="10"/>
      <c r="N4" s="10"/>
    </row>
    <row r="5" spans="3:14" x14ac:dyDescent="0.3">
      <c r="C5" s="9"/>
      <c r="D5" s="13"/>
      <c r="E5" s="9"/>
      <c r="F5" s="11"/>
      <c r="G5" s="9"/>
      <c r="H5" s="9"/>
      <c r="I5" s="9"/>
    </row>
    <row r="6" spans="3:14" x14ac:dyDescent="0.3">
      <c r="C6" s="9"/>
      <c r="D6" s="9"/>
      <c r="E6" s="9"/>
      <c r="F6" s="11"/>
      <c r="G6" s="9"/>
      <c r="H6" s="9"/>
      <c r="I6" s="9"/>
    </row>
    <row r="7" spans="3:14" x14ac:dyDescent="0.3">
      <c r="C7" s="9"/>
      <c r="D7" s="9"/>
      <c r="E7" s="9"/>
      <c r="F7" s="11"/>
      <c r="G7" s="9"/>
      <c r="H7" s="9"/>
      <c r="I7" s="9"/>
    </row>
    <row r="8" spans="3:14" x14ac:dyDescent="0.3">
      <c r="C8" s="16"/>
      <c r="D8" s="16"/>
    </row>
    <row r="9" spans="3:14" x14ac:dyDescent="0.3">
      <c r="H9" s="4"/>
    </row>
    <row r="10" spans="3:14" x14ac:dyDescent="0.3">
      <c r="H10" s="4"/>
      <c r="I10" s="3"/>
    </row>
    <row r="11" spans="3:14" x14ac:dyDescent="0.3">
      <c r="H11" s="10"/>
    </row>
    <row r="12" spans="3:14" x14ac:dyDescent="0.3">
      <c r="H12" s="10"/>
    </row>
    <row r="13" spans="3:14" x14ac:dyDescent="0.3">
      <c r="F13" s="4"/>
    </row>
    <row r="14" spans="3:14" x14ac:dyDescent="0.3">
      <c r="F14" s="5"/>
      <c r="G14" s="4"/>
    </row>
    <row r="15" spans="3:14" x14ac:dyDescent="0.3">
      <c r="F15" s="4"/>
    </row>
    <row r="16" spans="3:14" x14ac:dyDescent="0.3">
      <c r="G16" s="4"/>
    </row>
    <row r="17" spans="7:7" x14ac:dyDescent="0.3">
      <c r="G17" s="4"/>
    </row>
  </sheetData>
  <mergeCells count="1"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61C7-2BD6-44B4-9CF6-84FF6DC7DFAE}">
  <sheetPr>
    <tabColor rgb="FF0070C0"/>
  </sheetPr>
  <dimension ref="C3:N17"/>
  <sheetViews>
    <sheetView tabSelected="1" topLeftCell="D1" workbookViewId="0">
      <selection activeCell="D7" sqref="D6:D7"/>
    </sheetView>
  </sheetViews>
  <sheetFormatPr defaultRowHeight="15.6" x14ac:dyDescent="0.3"/>
  <cols>
    <col min="1" max="3" width="8.88671875" style="1"/>
    <col min="4" max="4" width="39.21875" style="1" customWidth="1"/>
    <col min="5" max="5" width="7.77734375" style="1" bestFit="1" customWidth="1"/>
    <col min="6" max="6" width="15.21875" style="1" customWidth="1"/>
    <col min="7" max="7" width="21.109375" style="1" customWidth="1"/>
    <col min="8" max="8" width="12.77734375" style="1" customWidth="1"/>
    <col min="9" max="9" width="13.33203125" style="1" customWidth="1"/>
    <col min="10" max="10" width="10.88671875" style="1" bestFit="1" customWidth="1"/>
    <col min="11" max="11" width="9.88671875" style="1" bestFit="1" customWidth="1"/>
    <col min="12" max="12" width="8.88671875" style="1"/>
    <col min="13" max="14" width="11" style="1" bestFit="1" customWidth="1"/>
    <col min="15" max="16384" width="8.88671875" style="1"/>
  </cols>
  <sheetData>
    <row r="3" spans="3:14" ht="31.2" x14ac:dyDescent="0.3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3">
      <c r="C4" s="2">
        <v>1</v>
      </c>
      <c r="D4" s="6" t="s">
        <v>9</v>
      </c>
      <c r="E4" s="2" t="s">
        <v>5</v>
      </c>
      <c r="F4" s="12">
        <v>1000</v>
      </c>
      <c r="G4" s="15">
        <v>141.4717</v>
      </c>
      <c r="H4" s="14">
        <f>F4*G4</f>
        <v>141471.70000000001</v>
      </c>
      <c r="I4" s="14">
        <f>H4*0.2</f>
        <v>28294.340000000004</v>
      </c>
      <c r="J4" s="14">
        <f>H4+I4</f>
        <v>169766.04</v>
      </c>
      <c r="K4" s="10"/>
      <c r="L4" s="10"/>
      <c r="M4" s="10"/>
      <c r="N4" s="10"/>
    </row>
    <row r="5" spans="3:14" x14ac:dyDescent="0.3">
      <c r="C5" s="9"/>
      <c r="D5" s="13"/>
      <c r="E5" s="9"/>
      <c r="F5" s="11"/>
      <c r="G5" s="9"/>
      <c r="H5" s="9"/>
      <c r="I5" s="9"/>
    </row>
    <row r="6" spans="3:14" x14ac:dyDescent="0.3">
      <c r="C6" s="9"/>
      <c r="D6" s="9"/>
      <c r="E6" s="9"/>
      <c r="F6" s="11"/>
      <c r="G6" s="9"/>
      <c r="H6" s="9"/>
      <c r="I6" s="9"/>
    </row>
    <row r="7" spans="3:14" x14ac:dyDescent="0.3">
      <c r="C7" s="9"/>
      <c r="D7" s="9"/>
      <c r="E7" s="9"/>
      <c r="F7" s="11"/>
      <c r="G7" s="9"/>
      <c r="H7" s="9"/>
      <c r="I7" s="9"/>
    </row>
    <row r="8" spans="3:14" x14ac:dyDescent="0.3">
      <c r="C8" s="16"/>
      <c r="D8" s="16"/>
    </row>
    <row r="9" spans="3:14" x14ac:dyDescent="0.3">
      <c r="H9" s="4"/>
    </row>
    <row r="10" spans="3:14" x14ac:dyDescent="0.3">
      <c r="H10" s="4"/>
      <c r="I10" s="3"/>
    </row>
    <row r="11" spans="3:14" x14ac:dyDescent="0.3">
      <c r="H11" s="10"/>
    </row>
    <row r="12" spans="3:14" x14ac:dyDescent="0.3">
      <c r="H12" s="10"/>
    </row>
    <row r="13" spans="3:14" x14ac:dyDescent="0.3">
      <c r="F13" s="4"/>
    </row>
    <row r="14" spans="3:14" x14ac:dyDescent="0.3">
      <c r="F14" s="5"/>
      <c r="G14" s="4"/>
    </row>
    <row r="15" spans="3:14" x14ac:dyDescent="0.3">
      <c r="F15" s="4"/>
    </row>
    <row r="16" spans="3:14" x14ac:dyDescent="0.3">
      <c r="G16" s="4"/>
    </row>
    <row r="17" spans="7:7" x14ac:dyDescent="0.3">
      <c r="G17" s="4"/>
    </row>
  </sheetData>
  <mergeCells count="1">
    <mergeCell ref="C8:D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4" ma:contentTypeDescription="Create a new document." ma:contentTypeScope="" ma:versionID="847e8d033d006f4eeb6a1b5224fa68a6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30faaa33671c829ed96a85441fcc5fa7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6788A2-A238-4B8E-9C5F-83F3AFBDDA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666641-324E-4F4C-8EFE-4BDD724864BC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ED50F264-2E05-4C21-9D6C-E223D234EE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ПЛЕВЕН капацитет ЯНУАРИ</vt:lpstr>
      <vt:lpstr>БУРГАС капацитет ЯНУАРИ</vt:lpstr>
      <vt:lpstr>Враца капацитет ЯНУАРИ</vt:lpstr>
      <vt:lpstr>Перник капацитет ЯНУАРИ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2024-01-12T10:46:51Z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