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"/>
    </mc:Choice>
  </mc:AlternateContent>
  <xr:revisionPtr revIDLastSave="7" documentId="8_{0216B040-AB18-436F-9ABA-E3797A930FA1}" xr6:coauthVersionLast="47" xr6:coauthVersionMax="47" xr10:uidLastSave="{4A759DA0-D0FD-431D-97B3-3A199682213B}"/>
  <bookViews>
    <workbookView xWindow="-120" yWindow="-120" windowWidth="29040" windowHeight="15840" xr2:uid="{54F7D531-81DC-4957-A876-CA6895A992C5}"/>
  </bookViews>
  <sheets>
    <sheet name="PPC Гърци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C35" i="1"/>
  <c r="D3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E18" i="1" l="1"/>
  <c r="E19" i="1"/>
  <c r="E23" i="1"/>
  <c r="E28" i="1"/>
  <c r="E10" i="1"/>
  <c r="E17" i="1"/>
  <c r="E21" i="1"/>
  <c r="E27" i="1"/>
  <c r="E30" i="1"/>
  <c r="E32" i="1"/>
  <c r="E7" i="1"/>
  <c r="E12" i="1"/>
  <c r="E20" i="1"/>
  <c r="E33" i="1"/>
  <c r="E6" i="1"/>
  <c r="E9" i="1"/>
  <c r="E11" i="1"/>
  <c r="E13" i="1"/>
  <c r="E14" i="1"/>
  <c r="E16" i="1"/>
  <c r="E22" i="1"/>
  <c r="E24" i="1"/>
  <c r="E25" i="1"/>
  <c r="E34" i="1"/>
  <c r="E5" i="1"/>
  <c r="D37" i="1"/>
  <c r="E8" i="1"/>
  <c r="E15" i="1"/>
  <c r="E26" i="1"/>
  <c r="E29" i="1"/>
  <c r="E31" i="1"/>
  <c r="F35" i="1" l="1"/>
  <c r="E35" i="1" s="1"/>
  <c r="E4" i="1"/>
</calcChain>
</file>

<file path=xl/sharedStrings.xml><?xml version="1.0" encoding="utf-8"?>
<sst xmlns="http://schemas.openxmlformats.org/spreadsheetml/2006/main" count="6" uniqueCount="6">
  <si>
    <t>PPC Гърция</t>
  </si>
  <si>
    <t>Дата</t>
  </si>
  <si>
    <t xml:space="preserve">Номинация </t>
  </si>
  <si>
    <t>ТИБИЕЛ</t>
  </si>
  <si>
    <t>Цена</t>
  </si>
  <si>
    <t>стойност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</si>
</sst>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#,##0.000"/>
    <numFmt numFmtId="166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165" fontId="3" fillId="0" borderId="0" xfId="0" applyNumberFormat="1" applyFont="1"/>
    <xf numFmtId="166" fontId="3" fillId="4" borderId="0" xfId="0" applyNumberFormat="1" applyFont="1" applyFill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A317-ECAD-4441-88A2-56D11D599415}">
  <sheetPr>
    <tabColor rgb="FFFF0000"/>
  </sheetPr>
  <dimension ref="B2:F37"/>
  <sheetViews>
    <sheetView tabSelected="1" zoomScale="85" zoomScaleNormal="85" workbookViewId="0">
      <selection activeCell="K28" sqref="K28"/>
    </sheetView>
  </sheetViews>
  <sheetFormatPr defaultColWidth="8.85546875" defaultRowHeight="15" x14ac:dyDescent="0.25"/>
  <cols>
    <col min="1" max="1" width="8.85546875" style="3"/>
    <col min="2" max="2" width="12.42578125" style="3" bestFit="1" customWidth="1"/>
    <col min="3" max="3" width="12.140625" style="3" bestFit="1" customWidth="1"/>
    <col min="4" max="4" width="10.140625" style="3" bestFit="1" customWidth="1"/>
    <col min="5" max="5" width="10.7109375" style="3" bestFit="1" customWidth="1"/>
    <col min="6" max="6" width="12.85546875" style="3" bestFit="1" customWidth="1"/>
    <col min="7" max="7" width="9.5703125" style="3" bestFit="1" customWidth="1"/>
    <col min="8" max="8" width="14.7109375" style="3" bestFit="1" customWidth="1"/>
    <col min="9" max="16384" width="8.85546875" style="3"/>
  </cols>
  <sheetData>
    <row r="2" spans="2:6" ht="14.45" customHeight="1" x14ac:dyDescent="0.25">
      <c r="B2" s="1" t="s">
        <v>0</v>
      </c>
      <c r="C2" s="2"/>
      <c r="D2" s="2"/>
      <c r="E2" s="2"/>
      <c r="F2" s="2"/>
    </row>
    <row r="3" spans="2:6" x14ac:dyDescent="0.25">
      <c r="B3" s="4" t="s">
        <v>1</v>
      </c>
      <c r="C3" s="5" t="s">
        <v>2</v>
      </c>
      <c r="D3" s="5" t="s">
        <v>3</v>
      </c>
      <c r="E3" s="6" t="s">
        <v>4</v>
      </c>
      <c r="F3" s="6" t="s">
        <v>5</v>
      </c>
    </row>
    <row r="4" spans="2:6" x14ac:dyDescent="0.25">
      <c r="B4" s="7">
        <v>45627</v>
      </c>
      <c r="C4" s="8">
        <v>0</v>
      </c>
      <c r="D4" s="8">
        <v>0</v>
      </c>
      <c r="E4" s="9">
        <f t="shared" ref="E4:E34" si="0">++IFERROR(F4/D4,0)</f>
        <v>0</v>
      </c>
      <c r="F4" s="8">
        <v>0</v>
      </c>
    </row>
    <row r="5" spans="2:6" x14ac:dyDescent="0.25">
      <c r="B5" s="7">
        <f>+B4+1</f>
        <v>45628</v>
      </c>
      <c r="C5" s="8">
        <v>1500</v>
      </c>
      <c r="D5" s="8">
        <v>1500</v>
      </c>
      <c r="E5" s="9">
        <f t="shared" si="0"/>
        <v>87.685000000000002</v>
      </c>
      <c r="F5" s="8">
        <v>131527.5</v>
      </c>
    </row>
    <row r="6" spans="2:6" x14ac:dyDescent="0.25">
      <c r="B6" s="7">
        <f t="shared" ref="B6:B34" si="1">+B5+1</f>
        <v>45629</v>
      </c>
      <c r="C6" s="8">
        <v>1500</v>
      </c>
      <c r="D6" s="8">
        <v>1500</v>
      </c>
      <c r="E6" s="9">
        <f t="shared" si="0"/>
        <v>86.805000000000007</v>
      </c>
      <c r="F6" s="8">
        <v>130207.5</v>
      </c>
    </row>
    <row r="7" spans="2:6" ht="14.25" customHeight="1" x14ac:dyDescent="0.25">
      <c r="B7" s="7">
        <f t="shared" si="1"/>
        <v>45630</v>
      </c>
      <c r="C7" s="8">
        <v>1500</v>
      </c>
      <c r="D7" s="8">
        <v>1500</v>
      </c>
      <c r="E7" s="9">
        <f t="shared" si="0"/>
        <v>88.275000000000006</v>
      </c>
      <c r="F7" s="8">
        <v>132412.5</v>
      </c>
    </row>
    <row r="8" spans="2:6" ht="14.25" customHeight="1" x14ac:dyDescent="0.25">
      <c r="B8" s="7">
        <f t="shared" si="1"/>
        <v>45631</v>
      </c>
      <c r="C8" s="8">
        <v>1500</v>
      </c>
      <c r="D8" s="8">
        <v>1500</v>
      </c>
      <c r="E8" s="9">
        <f t="shared" si="0"/>
        <v>92.568333333333328</v>
      </c>
      <c r="F8" s="8">
        <v>138852.5</v>
      </c>
    </row>
    <row r="9" spans="2:6" ht="14.25" customHeight="1" x14ac:dyDescent="0.25">
      <c r="B9" s="7">
        <f t="shared" si="1"/>
        <v>45632</v>
      </c>
      <c r="C9" s="8">
        <v>1500</v>
      </c>
      <c r="D9" s="8">
        <v>1500</v>
      </c>
      <c r="E9" s="9">
        <f t="shared" si="0"/>
        <v>93.284999999999997</v>
      </c>
      <c r="F9" s="8">
        <v>139927.5</v>
      </c>
    </row>
    <row r="10" spans="2:6" ht="14.25" customHeight="1" x14ac:dyDescent="0.25">
      <c r="B10" s="7">
        <f t="shared" si="1"/>
        <v>45633</v>
      </c>
      <c r="C10" s="8">
        <v>500</v>
      </c>
      <c r="D10" s="8">
        <v>500</v>
      </c>
      <c r="E10" s="9">
        <f t="shared" si="0"/>
        <v>91.045000000000002</v>
      </c>
      <c r="F10" s="8">
        <v>45522.5</v>
      </c>
    </row>
    <row r="11" spans="2:6" ht="14.25" customHeight="1" x14ac:dyDescent="0.25">
      <c r="B11" s="7">
        <f t="shared" si="1"/>
        <v>45634</v>
      </c>
      <c r="C11" s="8">
        <v>500</v>
      </c>
      <c r="D11" s="8">
        <v>500</v>
      </c>
      <c r="E11" s="9">
        <f t="shared" si="0"/>
        <v>91.045000000000002</v>
      </c>
      <c r="F11" s="8">
        <v>45522.5</v>
      </c>
    </row>
    <row r="12" spans="2:6" ht="14.25" customHeight="1" x14ac:dyDescent="0.25">
      <c r="B12" s="7">
        <f t="shared" si="1"/>
        <v>45635</v>
      </c>
      <c r="C12" s="8">
        <v>1500</v>
      </c>
      <c r="D12" s="8">
        <v>1500</v>
      </c>
      <c r="E12" s="9">
        <f t="shared" si="0"/>
        <v>87.138333333333335</v>
      </c>
      <c r="F12" s="8">
        <v>130707.5</v>
      </c>
    </row>
    <row r="13" spans="2:6" ht="14.25" customHeight="1" x14ac:dyDescent="0.25">
      <c r="B13" s="7">
        <f t="shared" si="1"/>
        <v>45636</v>
      </c>
      <c r="C13" s="8">
        <v>1500</v>
      </c>
      <c r="D13" s="8">
        <v>1500</v>
      </c>
      <c r="E13" s="9">
        <f t="shared" si="0"/>
        <v>86.605000000000004</v>
      </c>
      <c r="F13" s="8">
        <v>129907.5</v>
      </c>
    </row>
    <row r="14" spans="2:6" ht="14.25" customHeight="1" x14ac:dyDescent="0.25">
      <c r="B14" s="7">
        <f t="shared" si="1"/>
        <v>45637</v>
      </c>
      <c r="C14" s="8">
        <v>1500</v>
      </c>
      <c r="D14" s="8">
        <v>1500</v>
      </c>
      <c r="E14" s="9">
        <f t="shared" si="0"/>
        <v>85.938333333333333</v>
      </c>
      <c r="F14" s="8">
        <v>128907.5</v>
      </c>
    </row>
    <row r="15" spans="2:6" ht="14.25" customHeight="1" x14ac:dyDescent="0.25">
      <c r="B15" s="7">
        <f t="shared" si="1"/>
        <v>45638</v>
      </c>
      <c r="C15" s="8">
        <v>1500</v>
      </c>
      <c r="D15" s="8">
        <v>1500</v>
      </c>
      <c r="E15" s="9">
        <f t="shared" si="0"/>
        <v>86.298333333333332</v>
      </c>
      <c r="F15" s="8">
        <v>129447.5</v>
      </c>
    </row>
    <row r="16" spans="2:6" ht="14.25" customHeight="1" x14ac:dyDescent="0.25">
      <c r="B16" s="7">
        <f t="shared" si="1"/>
        <v>45639</v>
      </c>
      <c r="C16" s="8">
        <v>1500</v>
      </c>
      <c r="D16" s="8">
        <v>1500</v>
      </c>
      <c r="E16" s="9">
        <f t="shared" si="0"/>
        <v>85.954999999999998</v>
      </c>
      <c r="F16" s="8">
        <v>128932.5</v>
      </c>
    </row>
    <row r="17" spans="2:6" ht="14.25" customHeight="1" x14ac:dyDescent="0.25">
      <c r="B17" s="7">
        <f t="shared" si="1"/>
        <v>45640</v>
      </c>
      <c r="C17" s="8">
        <v>1500</v>
      </c>
      <c r="D17" s="8">
        <v>1500</v>
      </c>
      <c r="E17" s="9">
        <f t="shared" si="0"/>
        <v>85.49166666666666</v>
      </c>
      <c r="F17" s="8">
        <v>128237.5</v>
      </c>
    </row>
    <row r="18" spans="2:6" ht="14.25" customHeight="1" x14ac:dyDescent="0.25">
      <c r="B18" s="7">
        <f t="shared" si="1"/>
        <v>45641</v>
      </c>
      <c r="C18" s="8">
        <v>1500</v>
      </c>
      <c r="D18" s="8">
        <v>1500</v>
      </c>
      <c r="E18" s="9">
        <f t="shared" si="0"/>
        <v>85.49166666666666</v>
      </c>
      <c r="F18" s="8">
        <v>128237.5</v>
      </c>
    </row>
    <row r="19" spans="2:6" ht="14.25" customHeight="1" x14ac:dyDescent="0.25">
      <c r="B19" s="7">
        <f t="shared" si="1"/>
        <v>45642</v>
      </c>
      <c r="C19" s="8">
        <v>1500</v>
      </c>
      <c r="D19" s="8">
        <v>1500</v>
      </c>
      <c r="E19" s="9">
        <f t="shared" si="0"/>
        <v>85.471666666666664</v>
      </c>
      <c r="F19" s="8">
        <v>128207.5</v>
      </c>
    </row>
    <row r="20" spans="2:6" ht="14.25" customHeight="1" x14ac:dyDescent="0.25">
      <c r="B20" s="7">
        <f t="shared" si="1"/>
        <v>45643</v>
      </c>
      <c r="C20" s="8">
        <v>1500</v>
      </c>
      <c r="D20" s="8">
        <v>1500</v>
      </c>
      <c r="E20" s="9">
        <f t="shared" si="0"/>
        <v>82.805000000000007</v>
      </c>
      <c r="F20" s="8">
        <v>124207.5</v>
      </c>
    </row>
    <row r="21" spans="2:6" ht="14.25" customHeight="1" x14ac:dyDescent="0.25">
      <c r="B21" s="7">
        <f t="shared" si="1"/>
        <v>45644</v>
      </c>
      <c r="C21" s="8">
        <v>1500</v>
      </c>
      <c r="D21" s="8">
        <v>1500</v>
      </c>
      <c r="E21" s="9">
        <f t="shared" si="0"/>
        <v>82.551666666666662</v>
      </c>
      <c r="F21" s="8">
        <v>123827.5</v>
      </c>
    </row>
    <row r="22" spans="2:6" ht="14.25" customHeight="1" x14ac:dyDescent="0.25">
      <c r="B22" s="7">
        <f t="shared" si="1"/>
        <v>45645</v>
      </c>
      <c r="C22" s="8">
        <v>1500</v>
      </c>
      <c r="D22" s="8">
        <v>1500</v>
      </c>
      <c r="E22" s="9">
        <f t="shared" si="0"/>
        <v>82.314999999999998</v>
      </c>
      <c r="F22" s="8">
        <v>123472.5</v>
      </c>
    </row>
    <row r="23" spans="2:6" ht="14.25" customHeight="1" x14ac:dyDescent="0.25">
      <c r="B23" s="7">
        <f t="shared" si="1"/>
        <v>45646</v>
      </c>
      <c r="C23" s="8">
        <v>1500</v>
      </c>
      <c r="D23" s="8">
        <v>1500</v>
      </c>
      <c r="E23" s="9">
        <f t="shared" si="0"/>
        <v>81.76166666666667</v>
      </c>
      <c r="F23" s="8">
        <v>122642.5</v>
      </c>
    </row>
    <row r="24" spans="2:6" ht="14.25" customHeight="1" x14ac:dyDescent="0.25">
      <c r="B24" s="7">
        <f t="shared" si="1"/>
        <v>45647</v>
      </c>
      <c r="C24" s="8">
        <v>1500</v>
      </c>
      <c r="D24" s="8">
        <v>1500</v>
      </c>
      <c r="E24" s="9">
        <f t="shared" si="0"/>
        <v>82.188333333333333</v>
      </c>
      <c r="F24" s="8">
        <v>123282.5</v>
      </c>
    </row>
    <row r="25" spans="2:6" x14ac:dyDescent="0.25">
      <c r="B25" s="7">
        <f t="shared" si="1"/>
        <v>45648</v>
      </c>
      <c r="C25" s="8">
        <v>1500</v>
      </c>
      <c r="D25" s="8">
        <v>1500</v>
      </c>
      <c r="E25" s="9">
        <f t="shared" si="0"/>
        <v>82.188333333333333</v>
      </c>
      <c r="F25" s="8">
        <v>123282.5</v>
      </c>
    </row>
    <row r="26" spans="2:6" x14ac:dyDescent="0.25">
      <c r="B26" s="7">
        <f t="shared" si="1"/>
        <v>45649</v>
      </c>
      <c r="C26" s="8">
        <v>1500</v>
      </c>
      <c r="D26" s="8">
        <v>1500</v>
      </c>
      <c r="E26" s="9">
        <f t="shared" si="0"/>
        <v>83.451666666666668</v>
      </c>
      <c r="F26" s="8">
        <v>125177.5</v>
      </c>
    </row>
    <row r="27" spans="2:6" ht="16.5" customHeight="1" x14ac:dyDescent="0.25">
      <c r="B27" s="7">
        <f t="shared" si="1"/>
        <v>45650</v>
      </c>
      <c r="C27" s="8">
        <v>1500</v>
      </c>
      <c r="D27" s="8">
        <v>1500</v>
      </c>
      <c r="E27" s="9">
        <f t="shared" si="0"/>
        <v>85.138333333333335</v>
      </c>
      <c r="F27" s="8">
        <v>127707.5</v>
      </c>
    </row>
    <row r="28" spans="2:6" x14ac:dyDescent="0.25">
      <c r="B28" s="7">
        <f t="shared" si="1"/>
        <v>45651</v>
      </c>
      <c r="C28" s="8">
        <v>1500</v>
      </c>
      <c r="D28" s="8">
        <v>1500</v>
      </c>
      <c r="E28" s="9">
        <f t="shared" si="0"/>
        <v>84.605000000000004</v>
      </c>
      <c r="F28" s="8">
        <v>126907.5</v>
      </c>
    </row>
    <row r="29" spans="2:6" x14ac:dyDescent="0.25">
      <c r="B29" s="7">
        <f t="shared" si="1"/>
        <v>45652</v>
      </c>
      <c r="C29" s="8">
        <v>1500</v>
      </c>
      <c r="D29" s="8">
        <v>1500</v>
      </c>
      <c r="E29" s="9">
        <f t="shared" si="0"/>
        <v>84.704999999999998</v>
      </c>
      <c r="F29" s="8">
        <v>127057.5</v>
      </c>
    </row>
    <row r="30" spans="2:6" x14ac:dyDescent="0.25">
      <c r="B30" s="7">
        <f t="shared" si="1"/>
        <v>45653</v>
      </c>
      <c r="C30" s="8">
        <v>1500</v>
      </c>
      <c r="D30" s="8">
        <v>1500</v>
      </c>
      <c r="E30" s="9">
        <f t="shared" si="0"/>
        <v>84.555000000000007</v>
      </c>
      <c r="F30" s="8">
        <v>126832.5</v>
      </c>
    </row>
    <row r="31" spans="2:6" x14ac:dyDescent="0.25">
      <c r="B31" s="7">
        <f t="shared" si="1"/>
        <v>45654</v>
      </c>
      <c r="C31" s="8">
        <v>1500</v>
      </c>
      <c r="D31" s="8">
        <v>1500</v>
      </c>
      <c r="E31" s="9">
        <f t="shared" si="0"/>
        <v>85.421666666666667</v>
      </c>
      <c r="F31" s="8">
        <v>128132.5</v>
      </c>
    </row>
    <row r="32" spans="2:6" x14ac:dyDescent="0.25">
      <c r="B32" s="7">
        <f t="shared" si="1"/>
        <v>45655</v>
      </c>
      <c r="C32" s="8">
        <v>1500</v>
      </c>
      <c r="D32" s="8">
        <v>1500</v>
      </c>
      <c r="E32" s="9">
        <f t="shared" si="0"/>
        <v>85.421666666666667</v>
      </c>
      <c r="F32" s="8">
        <v>128132.5</v>
      </c>
    </row>
    <row r="33" spans="2:6" x14ac:dyDescent="0.25">
      <c r="B33" s="7">
        <f t="shared" si="1"/>
        <v>45656</v>
      </c>
      <c r="C33" s="8">
        <v>1500</v>
      </c>
      <c r="D33" s="8">
        <v>500</v>
      </c>
      <c r="E33" s="9">
        <f t="shared" si="0"/>
        <v>91.045000000000002</v>
      </c>
      <c r="F33" s="8">
        <v>45522.5</v>
      </c>
    </row>
    <row r="34" spans="2:6" x14ac:dyDescent="0.25">
      <c r="B34" s="7">
        <f t="shared" si="1"/>
        <v>45657</v>
      </c>
      <c r="C34" s="8">
        <v>1500</v>
      </c>
      <c r="D34" s="8">
        <v>500</v>
      </c>
      <c r="E34" s="9">
        <f t="shared" si="0"/>
        <v>91.045000000000002</v>
      </c>
      <c r="F34" s="8">
        <v>45522.5</v>
      </c>
    </row>
    <row r="35" spans="2:6" x14ac:dyDescent="0.25">
      <c r="C35" s="10">
        <f>SUM(C4:C34)</f>
        <v>43000</v>
      </c>
      <c r="D35" s="10">
        <f>SUM(D4:D34)</f>
        <v>41000</v>
      </c>
      <c r="E35" s="11">
        <f>+F35/D35</f>
        <v>85.811341463414635</v>
      </c>
      <c r="F35" s="10">
        <f>SUM(F4:F34)</f>
        <v>3518265</v>
      </c>
    </row>
    <row r="36" spans="2:6" x14ac:dyDescent="0.25">
      <c r="D36" s="3">
        <f>8*1500</f>
        <v>12000</v>
      </c>
    </row>
    <row r="37" spans="2:6" x14ac:dyDescent="0.25">
      <c r="D37" s="10">
        <f>+D36+D35</f>
        <v>53000</v>
      </c>
      <c r="F37" s="12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91D043-62A0-4352-8A8F-F9DDC775469D}"/>
</file>

<file path=customXml/itemProps2.xml><?xml version="1.0" encoding="utf-8"?>
<ds:datastoreItem xmlns:ds="http://schemas.openxmlformats.org/officeDocument/2006/customXml" ds:itemID="{ED006F4B-9729-416E-8C0A-3C3671AD7208}"/>
</file>

<file path=customXml/itemProps3.xml><?xml version="1.0" encoding="utf-8"?>
<ds:datastoreItem xmlns:ds="http://schemas.openxmlformats.org/officeDocument/2006/customXml" ds:itemID="{7826BCB3-6271-4DB2-BC25-39E3B25B3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PPC Гърция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2025-01-06T11:54:35Z</dcterms:created>
  <dcterms:modified xsi:type="dcterms:W3CDTF">2025-01-06T11:55:46Z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