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v.stamati\Desktop\ΣΤΟΙΧΕΙΑ ΧΡΗΣΤΩΝ 2025\2025 ΕΠΙΣΤΟΛΕΣ\ΧΡΗΣΤΕΣ\"/>
    </mc:Choice>
  </mc:AlternateContent>
  <xr:revisionPtr revIDLastSave="0" documentId="8_{54BF6A9C-75EE-4160-8AAA-555748F8A2B1}" xr6:coauthVersionLast="47" xr6:coauthVersionMax="47" xr10:uidLastSave="{00000000-0000-0000-0000-000000000000}"/>
  <bookViews>
    <workbookView xWindow="28680" yWindow="-120" windowWidth="29040" windowHeight="15720" tabRatio="536" activeTab="5" xr2:uid="{E3DC1AB6-4D89-4B41-A35F-5F45B661CF68}"/>
  </bookViews>
  <sheets>
    <sheet name="Letter" sheetId="1" r:id="rId1"/>
    <sheet name="Domestic consumption" sheetId="2" r:id="rId2"/>
    <sheet name="Supply" sheetId="3" r:id="rId3"/>
    <sheet name="Exports" sheetId="6" r:id="rId4"/>
    <sheet name="SSLNG" sheetId="4" r:id="rId5"/>
    <sheet name="Renewable gases" sheetId="7" r:id="rId6"/>
  </sheets>
  <calcPr calcId="191029" concurrentManualCount="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2" l="1"/>
  <c r="A24" i="2" s="1"/>
  <c r="A25" i="2" s="1"/>
  <c r="A26" i="2" s="1"/>
  <c r="A27" i="2" s="1"/>
  <c r="A28" i="2" s="1"/>
  <c r="A29" i="2" s="1"/>
  <c r="A30" i="2" s="1"/>
  <c r="A24" i="3"/>
  <c r="A40" i="3" s="1"/>
  <c r="A56" i="3" s="1"/>
  <c r="A2" i="6"/>
  <c r="A2" i="3"/>
  <c r="A37" i="2" l="1"/>
  <c r="A52" i="2" s="1"/>
  <c r="A24" i="6"/>
  <c r="A40" i="6" s="1"/>
  <c r="A56" i="6" s="1"/>
  <c r="A25" i="3"/>
  <c r="A41" i="3" s="1"/>
  <c r="A57" i="3" s="1"/>
  <c r="A22" i="4"/>
  <c r="A37" i="4" s="1"/>
  <c r="A38" i="2" l="1"/>
  <c r="A53" i="2" s="1"/>
  <c r="A23" i="4"/>
  <c r="A38" i="4" s="1"/>
  <c r="A25" i="6"/>
  <c r="A41" i="6" s="1"/>
  <c r="A57" i="6" s="1"/>
  <c r="A26" i="3" l="1"/>
  <c r="A42" i="3" s="1"/>
  <c r="A58" i="3" s="1"/>
  <c r="A24" i="4"/>
  <c r="A39" i="4" s="1"/>
  <c r="A39" i="2"/>
  <c r="A54" i="2" s="1"/>
  <c r="A26" i="6"/>
  <c r="A42" i="6" s="1"/>
  <c r="A58" i="6" s="1"/>
  <c r="A27" i="3" l="1"/>
  <c r="A43" i="3" s="1"/>
  <c r="A59" i="3" s="1"/>
  <c r="A27" i="6"/>
  <c r="A43" i="6" s="1"/>
  <c r="A59" i="6" s="1"/>
  <c r="A40" i="2"/>
  <c r="A55" i="2" s="1"/>
  <c r="A25" i="4"/>
  <c r="A40" i="4" s="1"/>
  <c r="A28" i="3" l="1"/>
  <c r="A44" i="3" s="1"/>
  <c r="A60" i="3" s="1"/>
  <c r="A26" i="4"/>
  <c r="A41" i="4" s="1"/>
  <c r="A41" i="2"/>
  <c r="A56" i="2" s="1"/>
  <c r="A28" i="6"/>
  <c r="A44" i="6" s="1"/>
  <c r="A60" i="6" s="1"/>
  <c r="A27" i="4" l="1"/>
  <c r="A42" i="4" s="1"/>
  <c r="A29" i="6"/>
  <c r="A45" i="6" s="1"/>
  <c r="A61" i="6" s="1"/>
  <c r="A29" i="3"/>
  <c r="A45" i="3" s="1"/>
  <c r="A61" i="3" s="1"/>
  <c r="A42" i="2"/>
  <c r="A57" i="2" s="1"/>
  <c r="A28" i="4" l="1"/>
  <c r="A43" i="4" s="1"/>
  <c r="A30" i="3"/>
  <c r="A46" i="3" s="1"/>
  <c r="A62" i="3" s="1"/>
  <c r="A43" i="2"/>
  <c r="A58" i="2" s="1"/>
  <c r="A30" i="6"/>
  <c r="A46" i="6" s="1"/>
  <c r="A62" i="6" s="1"/>
  <c r="A44" i="2" l="1"/>
  <c r="A59" i="2" s="1"/>
  <c r="A31" i="6"/>
  <c r="A47" i="6" s="1"/>
  <c r="A63" i="6" s="1"/>
  <c r="A29" i="4"/>
  <c r="A44" i="4" s="1"/>
  <c r="A31" i="3"/>
  <c r="A47" i="3" s="1"/>
  <c r="A63" i="3" s="1"/>
  <c r="A32" i="3" l="1"/>
  <c r="A48" i="3" s="1"/>
  <c r="A64" i="3" s="1"/>
  <c r="A30" i="4"/>
  <c r="A45" i="4" s="1"/>
  <c r="A32" i="6"/>
  <c r="A48" i="6" s="1"/>
  <c r="A64" i="6" s="1"/>
  <c r="A31" i="2"/>
  <c r="A45" i="2"/>
  <c r="A60" i="2" s="1"/>
  <c r="A33" i="3" l="1"/>
  <c r="A49" i="3" s="1"/>
  <c r="A65" i="3" s="1"/>
  <c r="A33" i="6"/>
  <c r="A49" i="6" s="1"/>
  <c r="A65" i="6" s="1"/>
  <c r="A46" i="2"/>
  <c r="A61" i="2" s="1"/>
  <c r="A31" i="4"/>
  <c r="A46" i="4" s="1"/>
</calcChain>
</file>

<file path=xl/sharedStrings.xml><?xml version="1.0" encoding="utf-8"?>
<sst xmlns="http://schemas.openxmlformats.org/spreadsheetml/2006/main" count="294" uniqueCount="84">
  <si>
    <t>Ιανουάριος/ January</t>
  </si>
  <si>
    <t>Φεβρουάριος/ February</t>
  </si>
  <si>
    <t>Μάρτιος/ March</t>
  </si>
  <si>
    <t>Απρίλιος/ April</t>
  </si>
  <si>
    <t>Μάιος/ May</t>
  </si>
  <si>
    <t>Ιούνιος/ June</t>
  </si>
  <si>
    <t>Ιούλιος/ July</t>
  </si>
  <si>
    <t>Αύγουστος/ August</t>
  </si>
  <si>
    <t>Σεπτέμβριος/ September</t>
  </si>
  <si>
    <t>Οκτώβριος/ October</t>
  </si>
  <si>
    <t>Νοέμβριος/ November</t>
  </si>
  <si>
    <t>Δεκέμβριος/ December</t>
  </si>
  <si>
    <t>Σχολια/ Comments:</t>
  </si>
  <si>
    <t>Σιδηρόκαστρο/ Sidirokastro</t>
  </si>
  <si>
    <t>Κήποι/ 
Kipi</t>
  </si>
  <si>
    <t>Νέα Μεσημβρια/ 
Nea Mesimvria</t>
  </si>
  <si>
    <t>Έξοδος Σιδηροκάστρου/
Sidirokastro Exit</t>
  </si>
  <si>
    <t>μέγιστες ημερήσιες φορτώσεις/
max daily slots</t>
  </si>
  <si>
    <t xml:space="preserve">Εγκατεστημένη ισχύς /
Installed capacity </t>
  </si>
  <si>
    <t>MW</t>
  </si>
  <si>
    <t>Παραγωγή / 
Production</t>
  </si>
  <si>
    <r>
      <t>Nm</t>
    </r>
    <r>
      <rPr>
        <vertAlign val="superscript"/>
        <sz val="11"/>
        <color theme="0"/>
        <rFont val="Calibri"/>
        <family val="2"/>
        <charset val="161"/>
        <scheme val="minor"/>
      </rPr>
      <t>3</t>
    </r>
    <r>
      <rPr>
        <sz val="11"/>
        <color theme="0"/>
        <rFont val="Calibri"/>
        <family val="2"/>
        <charset val="161"/>
        <scheme val="minor"/>
      </rPr>
      <t>/year</t>
    </r>
  </si>
  <si>
    <r>
      <t>Nm</t>
    </r>
    <r>
      <rPr>
        <vertAlign val="superscript"/>
        <sz val="11"/>
        <color theme="0"/>
        <rFont val="Calibri"/>
        <family val="2"/>
        <charset val="161"/>
        <scheme val="minor"/>
      </rPr>
      <t>3</t>
    </r>
    <r>
      <rPr>
        <sz val="11"/>
        <color theme="0"/>
        <rFont val="Calibri"/>
        <family val="2"/>
        <charset val="161"/>
        <scheme val="minor"/>
      </rPr>
      <t>/day</t>
    </r>
  </si>
  <si>
    <t>Φορέας/ Entity</t>
  </si>
  <si>
    <t>Future Entry point: ...</t>
  </si>
  <si>
    <t>Future Exit point: ...</t>
  </si>
  <si>
    <t>Ημερονημία αποστολής/
Submission date</t>
  </si>
  <si>
    <t>Tύπος / Type</t>
  </si>
  <si>
    <t>Yφιστάμενο / Existing</t>
  </si>
  <si>
    <t>Mελλοντικό/Future</t>
  </si>
  <si>
    <t>Σταθμός βυτιοφόρων / Truck loading station</t>
  </si>
  <si>
    <t>Υπηρεσία μικρής κλίμακας ΥΦΑ / Small Scale LNG service</t>
  </si>
  <si>
    <t>Προβλήτα μικρής κλίμακας ΥΦΑ / Small Scale LNG jetty</t>
  </si>
  <si>
    <t>Είδος ανανεώσιμου αερίου / Type of renewable gas</t>
  </si>
  <si>
    <t>Περιοχή παραγωγής / Production region</t>
  </si>
  <si>
    <t>Εκτίμηση ετήσιας ποσότητας κατανάλωσης ανανεώσιμων αερίων / Estimation of yearly consumption of renewable gases</t>
  </si>
  <si>
    <t>Βιομεθάνιο / Biomethane</t>
  </si>
  <si>
    <t>Εκτίμηση μέγιστης ημερήσιας κατανάλωσης / Estimation of maximum daily demand</t>
  </si>
  <si>
    <t>Υδρογόνο / Hydrogen</t>
  </si>
  <si>
    <t>Σχολια / Comments</t>
  </si>
  <si>
    <t>Σημείο εξόδου/ Εxit point</t>
  </si>
  <si>
    <t>Παρακαλούμε στην παρακάτω γραμμή να συμπληρωθεί το όνομα του σημείου εξόδου / Please fill the line below with the name of the exit point</t>
  </si>
  <si>
    <t>Εκτίμηση ετήσιας παραγωγής ανανεώσιμων αερίων / Estimation of yearly production of renewable gases</t>
  </si>
  <si>
    <t>Mονάδα μέτρησης  / Unit</t>
  </si>
  <si>
    <t>Σημείο κατανάλωσης/ Consumption point</t>
  </si>
  <si>
    <t>Εκτίμηση ετήσιας ποσότητας φυσικού αερίου / Estimation of yearly quantity of natural gas</t>
  </si>
  <si>
    <t>Εκτίμηση μέγιστης ημερήσιας ποσότητας φυσικού αερίου / Estimation of daily maximum quantity of natural gas</t>
  </si>
  <si>
    <t>Εκτίμηση μέγιστης ωριαίας ποσότητας φυσικού αερίου / Estimation of hourly maximum quantity of natural gas</t>
  </si>
  <si>
    <t>Έξοδος Κήποι*/ Kipi Exit*</t>
  </si>
  <si>
    <t>Εκτίμηση ετήσιας ποσότητας μικρής κλίμακας ΥΦΑ / Estimation of yearly quantity of Small Scale LNG</t>
  </si>
  <si>
    <r>
      <t xml:space="preserve"> Nm</t>
    </r>
    <r>
      <rPr>
        <b/>
        <vertAlign val="superscript"/>
        <sz val="12"/>
        <color theme="0"/>
        <rFont val="Calibri"/>
        <family val="2"/>
        <charset val="161"/>
        <scheme val="minor"/>
      </rPr>
      <t>3</t>
    </r>
    <r>
      <rPr>
        <b/>
        <sz val="12"/>
        <color theme="0"/>
        <rFont val="Calibri"/>
        <family val="2"/>
        <charset val="161"/>
        <scheme val="minor"/>
      </rPr>
      <t>/month</t>
    </r>
  </si>
  <si>
    <r>
      <t>Nm</t>
    </r>
    <r>
      <rPr>
        <b/>
        <vertAlign val="superscript"/>
        <sz val="12"/>
        <color theme="0"/>
        <rFont val="Calibri"/>
        <family val="2"/>
        <charset val="161"/>
        <scheme val="minor"/>
      </rPr>
      <t>3</t>
    </r>
    <r>
      <rPr>
        <b/>
        <sz val="12"/>
        <color theme="0"/>
        <rFont val="Calibri"/>
        <family val="2"/>
        <charset val="161"/>
        <scheme val="minor"/>
      </rPr>
      <t>/year</t>
    </r>
  </si>
  <si>
    <t xml:space="preserve">Σχολια / Comments 
Παρακαλούμε συμπληρώστε οποιοδήποτε σχόλιο ή περαιτέρω πληροφορία / Please fill in with comments or additional information (e.g. % demand of NG for feedstock or power generation) </t>
  </si>
  <si>
    <r>
      <t>Nm</t>
    </r>
    <r>
      <rPr>
        <b/>
        <vertAlign val="superscript"/>
        <sz val="12"/>
        <color theme="0"/>
        <rFont val="Calibri"/>
        <family val="2"/>
        <charset val="161"/>
        <scheme val="minor"/>
      </rPr>
      <t>3</t>
    </r>
    <r>
      <rPr>
        <b/>
        <sz val="12"/>
        <color theme="0"/>
        <rFont val="Calibri"/>
        <family val="2"/>
        <charset val="161"/>
        <scheme val="minor"/>
      </rPr>
      <t>/day</t>
    </r>
  </si>
  <si>
    <r>
      <t>Nm</t>
    </r>
    <r>
      <rPr>
        <b/>
        <vertAlign val="superscript"/>
        <sz val="12"/>
        <color theme="0"/>
        <rFont val="Calibri"/>
        <family val="2"/>
        <charset val="161"/>
        <scheme val="minor"/>
      </rPr>
      <t>3</t>
    </r>
    <r>
      <rPr>
        <b/>
        <sz val="12"/>
        <color theme="0"/>
        <rFont val="Calibri"/>
        <family val="2"/>
        <charset val="161"/>
        <scheme val="minor"/>
      </rPr>
      <t>/h</t>
    </r>
  </si>
  <si>
    <r>
      <t xml:space="preserve"> Nm</t>
    </r>
    <r>
      <rPr>
        <b/>
        <vertAlign val="superscript"/>
        <sz val="12"/>
        <color theme="0"/>
        <rFont val="Calibri"/>
        <family val="2"/>
        <charset val="161"/>
        <scheme val="minor"/>
      </rPr>
      <t>3</t>
    </r>
    <r>
      <rPr>
        <b/>
        <sz val="12"/>
        <color theme="0"/>
        <rFont val="Calibri"/>
        <family val="2"/>
        <charset val="161"/>
        <scheme val="minor"/>
      </rPr>
      <t>/year</t>
    </r>
  </si>
  <si>
    <r>
      <t xml:space="preserve"> Nm</t>
    </r>
    <r>
      <rPr>
        <b/>
        <vertAlign val="superscript"/>
        <sz val="12"/>
        <color theme="0"/>
        <rFont val="Calibri"/>
        <family val="2"/>
        <charset val="161"/>
        <scheme val="minor"/>
      </rPr>
      <t>3</t>
    </r>
    <r>
      <rPr>
        <b/>
        <sz val="12"/>
        <color theme="0"/>
        <rFont val="Calibri"/>
        <family val="2"/>
        <charset val="161"/>
        <scheme val="minor"/>
      </rPr>
      <t>/day</t>
    </r>
  </si>
  <si>
    <r>
      <t xml:space="preserve"> Nm</t>
    </r>
    <r>
      <rPr>
        <b/>
        <vertAlign val="superscript"/>
        <sz val="12"/>
        <color theme="0"/>
        <rFont val="Calibri"/>
        <family val="2"/>
        <charset val="161"/>
        <scheme val="minor"/>
      </rPr>
      <t>3</t>
    </r>
    <r>
      <rPr>
        <b/>
        <sz val="12"/>
        <color theme="0"/>
        <rFont val="Calibri"/>
        <family val="2"/>
        <charset val="161"/>
        <scheme val="minor"/>
      </rPr>
      <t>/hour</t>
    </r>
  </si>
  <si>
    <r>
      <t>Nm</t>
    </r>
    <r>
      <rPr>
        <vertAlign val="superscript"/>
        <sz val="12"/>
        <color theme="0"/>
        <rFont val="Calibri"/>
        <family val="2"/>
        <charset val="161"/>
        <scheme val="minor"/>
      </rPr>
      <t>3</t>
    </r>
    <r>
      <rPr>
        <sz val="12"/>
        <color theme="0"/>
        <rFont val="Calibri"/>
        <family val="2"/>
        <charset val="161"/>
        <scheme val="minor"/>
      </rPr>
      <t>/ month</t>
    </r>
  </si>
  <si>
    <t>φορτώσεις/ slots</t>
  </si>
  <si>
    <r>
      <t>Nm</t>
    </r>
    <r>
      <rPr>
        <vertAlign val="superscript"/>
        <sz val="12"/>
        <color theme="0"/>
        <rFont val="Calibri"/>
        <family val="2"/>
        <charset val="161"/>
        <scheme val="minor"/>
      </rPr>
      <t>3</t>
    </r>
    <r>
      <rPr>
        <sz val="12"/>
        <color theme="0"/>
        <rFont val="Calibri"/>
        <family val="2"/>
        <charset val="161"/>
        <scheme val="minor"/>
      </rPr>
      <t>/year</t>
    </r>
  </si>
  <si>
    <t>Εκτίμηση μέγιστων ημερήσιων φορτώσεων μικρής κλίμακας ΥΦΑ / Estimation of daily maximum quantity of SSLNG</t>
  </si>
  <si>
    <t>Παρακαλούμε στην παρακάτω γραμμή να συμπληρωθεί το όνομα των μελλοντικών σημείων εισόδου / Please fill the line below with the name of the future entry point</t>
  </si>
  <si>
    <t>Αγία Τιάδα/ 
Agia Triada</t>
  </si>
  <si>
    <t>Σημείο εισόδου/ Entry point</t>
  </si>
  <si>
    <t>Παρακαλούμε στην παρακάτω γραμμή να συμπληρωθεί το όνομα των μελλοντικών σημείων εξόδου / Please fill the line below with the name of the future exit points</t>
  </si>
  <si>
    <r>
      <t>Nm</t>
    </r>
    <r>
      <rPr>
        <b/>
        <vertAlign val="superscript"/>
        <sz val="12"/>
        <color theme="0"/>
        <rFont val="Calibri"/>
        <family val="2"/>
        <charset val="161"/>
        <scheme val="minor"/>
      </rPr>
      <t>3</t>
    </r>
    <r>
      <rPr>
        <b/>
        <sz val="12"/>
        <color theme="0"/>
        <rFont val="Calibri"/>
        <family val="2"/>
        <charset val="161"/>
        <scheme val="minor"/>
      </rPr>
      <t>/month</t>
    </r>
  </si>
  <si>
    <t>Μονάδα μέτρησης/ Unit</t>
  </si>
  <si>
    <t>Σχολια/ Comments (e.g. biogas upgrade, planned infrastructure, % injection to NNGTS) *</t>
  </si>
  <si>
    <t>Σχόλια/ Comments</t>
  </si>
  <si>
    <r>
      <t>m</t>
    </r>
    <r>
      <rPr>
        <vertAlign val="superscript"/>
        <sz val="11"/>
        <color theme="0"/>
        <rFont val="Calibri"/>
        <family val="2"/>
        <charset val="161"/>
        <scheme val="minor"/>
      </rPr>
      <t>3</t>
    </r>
    <r>
      <rPr>
        <sz val="11"/>
        <color theme="0"/>
        <rFont val="Calibri"/>
        <family val="2"/>
        <charset val="161"/>
        <scheme val="minor"/>
      </rPr>
      <t>/day</t>
    </r>
  </si>
  <si>
    <r>
      <t>m</t>
    </r>
    <r>
      <rPr>
        <vertAlign val="superscript"/>
        <sz val="11"/>
        <color theme="0"/>
        <rFont val="Calibri"/>
        <family val="2"/>
        <charset val="161"/>
        <scheme val="minor"/>
      </rPr>
      <t>3</t>
    </r>
    <r>
      <rPr>
        <sz val="11"/>
        <color theme="0"/>
        <rFont val="Calibri"/>
        <family val="2"/>
        <charset val="161"/>
        <scheme val="minor"/>
      </rPr>
      <t>/year</t>
    </r>
  </si>
  <si>
    <t>Exit Point 1: …</t>
  </si>
  <si>
    <t>Exit Point 2: …</t>
  </si>
  <si>
    <t>Σημείο διασύνδεσης/ Interconnection point</t>
  </si>
  <si>
    <t>Σχόλια/ Comments (e.g. on type of hydrogen, on planned infrastructure) *</t>
  </si>
  <si>
    <t>Σχολια / Comments (e.g. year of expiration on long term contracts)</t>
  </si>
  <si>
    <t>Αμφιτρίτη/
Amfitriti</t>
  </si>
  <si>
    <t>Έξοδος Nέα Μεσημβρια/ Nea Mesimvria Exit</t>
  </si>
  <si>
    <t>Έξοδος Ευζωνοι (B. Μακεδονία)/ Evzoni Exit (North Macedonia)</t>
  </si>
  <si>
    <t>* Τα προϊόντα στo σημείo εξόδου Κήποι διατίθονται μόνο σε διακοπτόμενη βάση / Products in Nea Mesimvria exit point are only available as bachaul</t>
  </si>
  <si>
    <t>Σχόλια/ Comments (e.g. color of H2)</t>
  </si>
  <si>
    <t>Εκτίμηση ποσοτήτων φυσικού αερίου για το 2026 / Estimated quantities of natural gas of exit points for 2026</t>
  </si>
  <si>
    <t>Eκτίμηση ποσοτήτων μικρής κλίμακας ΥΦΑ για το 2026 / Estimated data for Small Scale LNG for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</si>
</sst>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61"/>
      <scheme val="minor"/>
    </font>
    <font>
      <b/>
      <sz val="11"/>
      <color theme="1"/>
      <name val="Calibri"/>
      <family val="2"/>
      <charset val="161"/>
      <scheme val="minor"/>
    </font>
    <font>
      <b/>
      <sz val="14"/>
      <color theme="0"/>
      <name val="Calibri"/>
      <family val="2"/>
      <charset val="161"/>
      <scheme val="minor"/>
    </font>
    <font>
      <sz val="12"/>
      <color theme="0"/>
      <name val="Calibri"/>
      <family val="2"/>
      <charset val="161"/>
      <scheme val="minor"/>
    </font>
    <font>
      <sz val="11"/>
      <color theme="1" tint="0.249977111117893"/>
      <name val="Calibri"/>
      <family val="2"/>
      <charset val="161"/>
      <scheme val="minor"/>
    </font>
    <font>
      <b/>
      <sz val="12"/>
      <color theme="0"/>
      <name val="Calibri"/>
      <family val="2"/>
      <charset val="161"/>
      <scheme val="minor"/>
    </font>
    <font>
      <b/>
      <sz val="12"/>
      <color theme="1"/>
      <name val="Calibri"/>
      <family val="2"/>
      <charset val="161"/>
      <scheme val="minor"/>
    </font>
    <font>
      <sz val="12"/>
      <color theme="1"/>
      <name val="Calibri"/>
      <family val="2"/>
      <charset val="161"/>
      <scheme val="minor"/>
    </font>
    <font>
      <b/>
      <sz val="11"/>
      <color theme="0"/>
      <name val="Calibri"/>
      <family val="2"/>
      <charset val="161"/>
      <scheme val="minor"/>
    </font>
    <font>
      <sz val="11"/>
      <color theme="0"/>
      <name val="Calibri"/>
      <family val="2"/>
      <charset val="161"/>
      <scheme val="minor"/>
    </font>
    <font>
      <vertAlign val="superscript"/>
      <sz val="11"/>
      <color theme="0"/>
      <name val="Calibri"/>
      <family val="2"/>
      <charset val="161"/>
      <scheme val="minor"/>
    </font>
    <font>
      <sz val="16"/>
      <color theme="0"/>
      <name val="Calibri"/>
      <family val="2"/>
      <charset val="161"/>
      <scheme val="minor"/>
    </font>
    <font>
      <i/>
      <sz val="9"/>
      <color theme="4"/>
      <name val="Calibri"/>
      <family val="2"/>
      <charset val="161"/>
      <scheme val="minor"/>
    </font>
    <font>
      <i/>
      <sz val="11"/>
      <color theme="4"/>
      <name val="Calibri"/>
      <family val="2"/>
      <charset val="161"/>
      <scheme val="minor"/>
    </font>
    <font>
      <sz val="10"/>
      <color theme="0"/>
      <name val="Calibri"/>
      <family val="2"/>
      <charset val="161"/>
      <scheme val="minor"/>
    </font>
    <font>
      <b/>
      <vertAlign val="superscript"/>
      <sz val="12"/>
      <color theme="0"/>
      <name val="Calibri"/>
      <family val="2"/>
      <charset val="161"/>
      <scheme val="minor"/>
    </font>
    <font>
      <b/>
      <i/>
      <sz val="11"/>
      <color theme="1"/>
      <name val="Calibri"/>
      <family val="2"/>
      <charset val="161"/>
      <scheme val="minor"/>
    </font>
    <font>
      <b/>
      <i/>
      <sz val="12"/>
      <color theme="1"/>
      <name val="Calibri"/>
      <family val="2"/>
      <charset val="161"/>
      <scheme val="minor"/>
    </font>
    <font>
      <vertAlign val="superscript"/>
      <sz val="12"/>
      <color theme="0"/>
      <name val="Calibri"/>
      <family val="2"/>
      <charset val="161"/>
      <scheme val="minor"/>
    </font>
  </fonts>
  <fills count="9">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3"/>
        <bgColor indexed="64"/>
      </patternFill>
    </fill>
    <fill>
      <patternFill patternType="solid">
        <fgColor theme="1"/>
        <bgColor indexed="64"/>
      </patternFill>
    </fill>
    <fill>
      <patternFill patternType="solid">
        <fgColor rgb="FF002060"/>
        <bgColor indexed="64"/>
      </patternFill>
    </fill>
    <fill>
      <patternFill patternType="solid">
        <fgColor theme="2"/>
        <bgColor indexed="64"/>
      </patternFill>
    </fill>
    <fill>
      <patternFill patternType="solid">
        <fgColor theme="9" tint="-0.249977111117893"/>
        <bgColor indexed="64"/>
      </patternFill>
    </fill>
  </fills>
  <borders count="33">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theme="3"/>
      </left>
      <right/>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s>
  <cellStyleXfs count="1">
    <xf numFmtId="0" fontId="0" fillId="0" borderId="0"/>
  </cellStyleXfs>
  <cellXfs count="112">
    <xf numFmtId="0" fontId="0" fillId="0" borderId="0" xfId="0"/>
    <xf numFmtId="0" fontId="0" fillId="3" borderId="0" xfId="0" applyFill="1"/>
    <xf numFmtId="0" fontId="0" fillId="0" borderId="0" xfId="0" applyAlignment="1">
      <alignment horizontal="left"/>
    </xf>
    <xf numFmtId="3" fontId="0" fillId="0" borderId="0" xfId="0" applyNumberFormat="1" applyAlignment="1">
      <alignment horizontal="center"/>
    </xf>
    <xf numFmtId="0" fontId="0" fillId="0" borderId="0" xfId="0" applyAlignment="1">
      <alignment wrapText="1"/>
    </xf>
    <xf numFmtId="0" fontId="7" fillId="0" borderId="0" xfId="0" applyFont="1" applyAlignment="1">
      <alignment vertical="center"/>
    </xf>
    <xf numFmtId="0" fontId="0" fillId="0" borderId="0" xfId="0" applyAlignment="1">
      <alignment vertical="center"/>
    </xf>
    <xf numFmtId="0" fontId="4" fillId="0" borderId="0" xfId="0" applyFont="1" applyAlignment="1">
      <alignment horizontal="center"/>
    </xf>
    <xf numFmtId="0" fontId="3" fillId="6" borderId="8" xfId="0" applyFont="1" applyFill="1" applyBorder="1" applyAlignment="1">
      <alignment horizontal="left" vertical="center" wrapText="1"/>
    </xf>
    <xf numFmtId="3" fontId="1" fillId="0" borderId="2" xfId="0" applyNumberFormat="1" applyFont="1" applyBorder="1" applyAlignment="1">
      <alignment horizontal="center" wrapText="1"/>
    </xf>
    <xf numFmtId="0" fontId="0" fillId="0" borderId="13" xfId="0" applyBorder="1"/>
    <xf numFmtId="0" fontId="0" fillId="0" borderId="14" xfId="0" applyBorder="1"/>
    <xf numFmtId="0" fontId="3" fillId="5" borderId="15" xfId="0" applyFont="1" applyFill="1" applyBorder="1" applyAlignment="1">
      <alignment horizontal="center" vertical="center"/>
    </xf>
    <xf numFmtId="0" fontId="0" fillId="0" borderId="0" xfId="0" applyAlignment="1">
      <alignment horizontal="left" vertical="center"/>
    </xf>
    <xf numFmtId="0" fontId="12" fillId="0" borderId="0" xfId="0" applyFont="1" applyAlignment="1">
      <alignment horizontal="left" vertical="center"/>
    </xf>
    <xf numFmtId="0" fontId="0" fillId="0" borderId="18" xfId="0" applyBorder="1" applyAlignment="1">
      <alignment horizontal="left"/>
    </xf>
    <xf numFmtId="0" fontId="2" fillId="4" borderId="0" xfId="0" applyFont="1" applyFill="1" applyAlignment="1">
      <alignment horizontal="left" vertical="center"/>
    </xf>
    <xf numFmtId="0" fontId="3" fillId="2" borderId="0" xfId="0" applyFont="1" applyFill="1" applyAlignment="1">
      <alignment horizontal="left" vertical="center" wrapText="1"/>
    </xf>
    <xf numFmtId="0" fontId="3" fillId="5" borderId="1" xfId="0" applyFont="1" applyFill="1" applyBorder="1" applyAlignment="1">
      <alignment horizontal="left" vertical="center"/>
    </xf>
    <xf numFmtId="0" fontId="0" fillId="0" borderId="17" xfId="0" applyBorder="1" applyAlignment="1">
      <alignment horizontal="left"/>
    </xf>
    <xf numFmtId="0" fontId="2" fillId="4" borderId="0" xfId="0" applyFont="1" applyFill="1"/>
    <xf numFmtId="0" fontId="5" fillId="5" borderId="0" xfId="0" applyFont="1" applyFill="1" applyAlignment="1">
      <alignment horizontal="center" vertical="center"/>
    </xf>
    <xf numFmtId="3" fontId="0" fillId="7" borderId="2" xfId="0" applyNumberFormat="1" applyFill="1" applyBorder="1" applyAlignment="1">
      <alignment horizontal="center"/>
    </xf>
    <xf numFmtId="0" fontId="13" fillId="0" borderId="19" xfId="0" applyFont="1" applyBorder="1" applyAlignment="1">
      <alignment vertical="top"/>
    </xf>
    <xf numFmtId="3" fontId="1" fillId="3" borderId="2" xfId="0" applyNumberFormat="1" applyFont="1" applyFill="1" applyBorder="1" applyAlignment="1">
      <alignment horizontal="center" vertical="center" wrapText="1"/>
    </xf>
    <xf numFmtId="3" fontId="6" fillId="7" borderId="2" xfId="0" applyNumberFormat="1" applyFont="1" applyFill="1" applyBorder="1" applyAlignment="1">
      <alignment horizontal="center" vertical="center"/>
    </xf>
    <xf numFmtId="0" fontId="6" fillId="0" borderId="2" xfId="0" applyFont="1" applyBorder="1" applyAlignment="1">
      <alignment vertical="center"/>
    </xf>
    <xf numFmtId="0" fontId="0" fillId="0" borderId="2" xfId="0" applyBorder="1"/>
    <xf numFmtId="0" fontId="3" fillId="6" borderId="2" xfId="0" applyFont="1" applyFill="1" applyBorder="1" applyAlignment="1">
      <alignment horizontal="left" vertical="center" wrapText="1"/>
    </xf>
    <xf numFmtId="0" fontId="0" fillId="0" borderId="2" xfId="0" applyBorder="1" applyAlignment="1">
      <alignment horizontal="left"/>
    </xf>
    <xf numFmtId="3" fontId="1" fillId="7" borderId="3" xfId="0" applyNumberFormat="1" applyFont="1" applyFill="1" applyBorder="1" applyAlignment="1">
      <alignment horizontal="center" vertical="center" wrapText="1"/>
    </xf>
    <xf numFmtId="0" fontId="3" fillId="2" borderId="0" xfId="0" applyFont="1" applyFill="1" applyAlignment="1">
      <alignment horizontal="left" vertical="center"/>
    </xf>
    <xf numFmtId="0" fontId="9" fillId="2" borderId="0" xfId="0" applyFont="1" applyFill="1" applyAlignment="1">
      <alignment horizontal="center" vertical="center"/>
    </xf>
    <xf numFmtId="3" fontId="1" fillId="3" borderId="7" xfId="0" applyNumberFormat="1" applyFont="1" applyFill="1" applyBorder="1" applyAlignment="1">
      <alignment horizontal="center" vertical="center" wrapText="1"/>
    </xf>
    <xf numFmtId="0" fontId="1" fillId="0" borderId="7" xfId="0" applyFont="1" applyBorder="1" applyAlignment="1">
      <alignment horizontal="left"/>
    </xf>
    <xf numFmtId="0" fontId="0" fillId="0" borderId="7" xfId="0" applyBorder="1" applyAlignment="1">
      <alignment horizontal="left"/>
    </xf>
    <xf numFmtId="0" fontId="14" fillId="6" borderId="2" xfId="0" applyFont="1" applyFill="1" applyBorder="1" applyAlignment="1">
      <alignment horizontal="left" vertical="center" wrapText="1"/>
    </xf>
    <xf numFmtId="0" fontId="9" fillId="2" borderId="11" xfId="0" applyFont="1" applyFill="1" applyBorder="1" applyAlignment="1">
      <alignment horizontal="center" vertical="center" wrapText="1"/>
    </xf>
    <xf numFmtId="3" fontId="16" fillId="7" borderId="3" xfId="0" applyNumberFormat="1" applyFont="1" applyFill="1" applyBorder="1" applyAlignment="1">
      <alignment horizontal="center" vertical="center" wrapText="1"/>
    </xf>
    <xf numFmtId="3" fontId="16" fillId="7" borderId="2" xfId="0" applyNumberFormat="1" applyFont="1" applyFill="1" applyBorder="1" applyAlignment="1">
      <alignment horizontal="center" vertical="center" wrapText="1"/>
    </xf>
    <xf numFmtId="3" fontId="17" fillId="7" borderId="2" xfId="0" applyNumberFormat="1" applyFont="1" applyFill="1" applyBorder="1" applyAlignment="1">
      <alignment horizontal="center" vertical="center"/>
    </xf>
    <xf numFmtId="0" fontId="1" fillId="0" borderId="2" xfId="0" applyFont="1" applyBorder="1" applyAlignment="1">
      <alignment vertical="center" wrapText="1"/>
    </xf>
    <xf numFmtId="0" fontId="2" fillId="4" borderId="0" xfId="0" applyFont="1" applyFill="1" applyAlignment="1">
      <alignment horizontal="left"/>
    </xf>
    <xf numFmtId="0" fontId="3" fillId="8" borderId="0" xfId="0" applyFont="1" applyFill="1" applyAlignment="1">
      <alignment horizontal="center" vertical="center" wrapText="1"/>
    </xf>
    <xf numFmtId="0" fontId="3" fillId="3" borderId="0" xfId="0" applyFont="1" applyFill="1" applyAlignment="1">
      <alignment horizontal="left" vertical="center"/>
    </xf>
    <xf numFmtId="0" fontId="9" fillId="2" borderId="1" xfId="0" applyFont="1" applyFill="1" applyBorder="1" applyAlignment="1">
      <alignment horizontal="center" vertical="center" wrapText="1"/>
    </xf>
    <xf numFmtId="0" fontId="9" fillId="2" borderId="0" xfId="0" applyFont="1" applyFill="1" applyAlignment="1">
      <alignment horizontal="center" vertical="center" wrapText="1"/>
    </xf>
    <xf numFmtId="0" fontId="3" fillId="5" borderId="0" xfId="0" applyFont="1" applyFill="1" applyAlignment="1">
      <alignment horizontal="left" vertical="center"/>
    </xf>
    <xf numFmtId="0" fontId="9" fillId="5" borderId="10"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0" xfId="0" applyFont="1" applyFill="1" applyAlignment="1">
      <alignment horizontal="center" vertical="center"/>
    </xf>
    <xf numFmtId="0" fontId="3" fillId="5" borderId="0" xfId="0" applyFont="1" applyFill="1" applyAlignment="1">
      <alignment horizontal="center" vertical="center"/>
    </xf>
    <xf numFmtId="0" fontId="3" fillId="5" borderId="10" xfId="0" applyFont="1" applyFill="1" applyBorder="1" applyAlignment="1">
      <alignment horizontal="center" vertical="center"/>
    </xf>
    <xf numFmtId="0" fontId="3" fillId="6" borderId="14" xfId="0" applyFont="1" applyFill="1" applyBorder="1" applyAlignment="1">
      <alignment horizontal="left" vertical="center" wrapText="1"/>
    </xf>
    <xf numFmtId="0" fontId="3" fillId="6" borderId="16" xfId="0" applyFont="1" applyFill="1" applyBorder="1" applyAlignment="1">
      <alignment horizontal="left" vertical="center" wrapText="1"/>
    </xf>
    <xf numFmtId="3" fontId="1" fillId="0" borderId="2" xfId="0" applyNumberFormat="1" applyFont="1" applyBorder="1" applyAlignment="1">
      <alignment horizontal="center" vertical="center" wrapText="1"/>
    </xf>
    <xf numFmtId="3" fontId="0" fillId="7" borderId="2" xfId="0" applyNumberFormat="1" applyFill="1" applyBorder="1" applyAlignment="1">
      <alignment horizontal="center" vertical="center"/>
    </xf>
    <xf numFmtId="3" fontId="0" fillId="7" borderId="2" xfId="0" applyNumberFormat="1" applyFill="1" applyBorder="1" applyAlignment="1">
      <alignment horizontal="left" vertical="top"/>
    </xf>
    <xf numFmtId="3" fontId="0" fillId="7" borderId="7" xfId="0" applyNumberFormat="1" applyFill="1" applyBorder="1" applyAlignment="1">
      <alignment horizontal="left" vertical="top"/>
    </xf>
    <xf numFmtId="3" fontId="0" fillId="7" borderId="3" xfId="0" applyNumberFormat="1" applyFill="1" applyBorder="1" applyAlignment="1">
      <alignment horizontal="left" vertical="top"/>
    </xf>
    <xf numFmtId="3" fontId="0" fillId="7" borderId="7" xfId="0" applyNumberFormat="1" applyFill="1" applyBorder="1" applyAlignment="1">
      <alignment horizontal="center" vertical="center"/>
    </xf>
    <xf numFmtId="3" fontId="0" fillId="7" borderId="3" xfId="0" applyNumberFormat="1" applyFill="1" applyBorder="1" applyAlignment="1">
      <alignment horizontal="center" vertical="center"/>
    </xf>
    <xf numFmtId="3" fontId="0" fillId="7" borderId="4" xfId="0" applyNumberFormat="1" applyFill="1" applyBorder="1" applyAlignment="1">
      <alignment horizontal="center" vertical="center"/>
    </xf>
    <xf numFmtId="3" fontId="0" fillId="7" borderId="12" xfId="0" applyNumberFormat="1" applyFill="1" applyBorder="1" applyAlignment="1">
      <alignment horizontal="center" vertical="center"/>
    </xf>
    <xf numFmtId="3" fontId="0" fillId="7" borderId="6" xfId="0" applyNumberFormat="1" applyFill="1" applyBorder="1" applyAlignment="1">
      <alignment horizontal="center" vertical="center"/>
    </xf>
    <xf numFmtId="3" fontId="1" fillId="7" borderId="7" xfId="0" applyNumberFormat="1" applyFont="1" applyFill="1" applyBorder="1" applyAlignment="1">
      <alignment horizontal="center" vertical="center" wrapText="1"/>
    </xf>
    <xf numFmtId="3" fontId="0" fillId="7" borderId="6" xfId="0" applyNumberFormat="1" applyFill="1" applyBorder="1" applyAlignment="1">
      <alignment horizontal="left" vertical="top"/>
    </xf>
    <xf numFmtId="3" fontId="0" fillId="7" borderId="21" xfId="0" applyNumberFormat="1" applyFill="1" applyBorder="1" applyAlignment="1">
      <alignment horizontal="center" vertical="center"/>
    </xf>
    <xf numFmtId="3" fontId="0" fillId="7" borderId="21" xfId="0" applyNumberFormat="1" applyFill="1" applyBorder="1" applyAlignment="1">
      <alignment horizontal="left" vertical="top"/>
    </xf>
    <xf numFmtId="3" fontId="1" fillId="0" borderId="21" xfId="0" applyNumberFormat="1" applyFont="1" applyBorder="1" applyAlignment="1">
      <alignment horizontal="center" wrapText="1"/>
    </xf>
    <xf numFmtId="3" fontId="1" fillId="3" borderId="3" xfId="0" applyNumberFormat="1"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1" fillId="6" borderId="22" xfId="0" applyFont="1" applyFill="1" applyBorder="1" applyAlignment="1">
      <alignment horizontal="center" vertical="center" wrapText="1"/>
    </xf>
    <xf numFmtId="0" fontId="11" fillId="6" borderId="0" xfId="0" applyFont="1" applyFill="1" applyAlignment="1">
      <alignment horizontal="center" vertical="center" wrapText="1"/>
    </xf>
    <xf numFmtId="0" fontId="11" fillId="6" borderId="26" xfId="0" applyFont="1" applyFill="1" applyBorder="1" applyAlignment="1">
      <alignment horizontal="center" vertical="center" wrapText="1"/>
    </xf>
    <xf numFmtId="0" fontId="11" fillId="6" borderId="27"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11" fillId="6" borderId="31" xfId="0" applyFont="1" applyFill="1" applyBorder="1" applyAlignment="1">
      <alignment horizontal="center" vertical="center" wrapText="1"/>
    </xf>
    <xf numFmtId="0" fontId="11" fillId="6" borderId="32" xfId="0" applyFont="1" applyFill="1" applyBorder="1" applyAlignment="1">
      <alignment horizontal="center" vertical="center" wrapText="1"/>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22" xfId="0" applyFill="1" applyBorder="1" applyAlignment="1">
      <alignment horizontal="center"/>
    </xf>
    <xf numFmtId="0" fontId="0" fillId="3" borderId="0" xfId="0" applyFill="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0" fillId="3" borderId="32" xfId="0" applyFill="1" applyBorder="1" applyAlignment="1">
      <alignment horizontal="center"/>
    </xf>
    <xf numFmtId="3" fontId="0" fillId="7" borderId="14" xfId="0" applyNumberFormat="1" applyFill="1" applyBorder="1" applyAlignment="1">
      <alignment horizontal="center" vertical="center"/>
    </xf>
    <xf numFmtId="3" fontId="0" fillId="7" borderId="21" xfId="0" applyNumberFormat="1" applyFill="1" applyBorder="1" applyAlignment="1">
      <alignment horizontal="center" vertical="center"/>
    </xf>
    <xf numFmtId="3" fontId="0" fillId="7" borderId="14" xfId="0" applyNumberFormat="1" applyFill="1" applyBorder="1" applyAlignment="1">
      <alignment horizontal="left" vertical="top"/>
    </xf>
    <xf numFmtId="3" fontId="0" fillId="7" borderId="21" xfId="0" applyNumberFormat="1" applyFill="1" applyBorder="1" applyAlignment="1">
      <alignment horizontal="left" vertical="top"/>
    </xf>
    <xf numFmtId="3" fontId="0" fillId="7" borderId="13" xfId="0" applyNumberFormat="1" applyFill="1" applyBorder="1" applyAlignment="1">
      <alignment horizontal="center" vertical="center"/>
    </xf>
    <xf numFmtId="3" fontId="0" fillId="7" borderId="20" xfId="0" applyNumberFormat="1" applyFill="1" applyBorder="1" applyAlignment="1">
      <alignment horizontal="center" vertical="center"/>
    </xf>
    <xf numFmtId="0" fontId="8" fillId="2" borderId="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center"/>
    </xf>
    <xf numFmtId="0" fontId="8" fillId="8" borderId="1"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0" xfId="0" applyFont="1" applyFill="1" applyAlignment="1">
      <alignment horizontal="center" vertical="center" wrapText="1"/>
    </xf>
    <xf numFmtId="0" fontId="9" fillId="2" borderId="5"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0" xfId="0" applyFont="1" applyFill="1" applyAlignment="1">
      <alignment horizontal="center" vertical="center"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311602</xdr:colOff>
      <xdr:row>1</xdr:row>
      <xdr:rowOff>70756</xdr:rowOff>
    </xdr:from>
    <xdr:to>
      <xdr:col>2</xdr:col>
      <xdr:colOff>847453</xdr:colOff>
      <xdr:row>6</xdr:row>
      <xdr:rowOff>702607</xdr:rowOff>
    </xdr:to>
    <xdr:pic>
      <xdr:nvPicPr>
        <xdr:cNvPr id="12" name="Picture 11" descr="Διαχειριστής Εθνικού Συστήματος Αερίου Α.Ε.">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3" y="261256"/>
          <a:ext cx="1675041" cy="1591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541945</xdr:colOff>
      <xdr:row>9</xdr:row>
      <xdr:rowOff>13267</xdr:rowOff>
    </xdr:from>
    <xdr:to>
      <xdr:col>17</xdr:col>
      <xdr:colOff>460945</xdr:colOff>
      <xdr:row>12</xdr:row>
      <xdr:rowOff>161767</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8855909" y="2557803"/>
          <a:ext cx="7920000" cy="72000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solidFill>
                <a:schemeClr val="lt1"/>
              </a:solidFill>
              <a:effectLst/>
              <a:latin typeface="+mn-lt"/>
              <a:ea typeface="+mn-ea"/>
              <a:cs typeface="+mn-cs"/>
            </a:rPr>
            <a:t>Provision of data to DESFA concerning natural gas demand</a:t>
          </a:r>
          <a:r>
            <a:rPr lang="el-GR" sz="1800" baseline="0">
              <a:solidFill>
                <a:schemeClr val="lt1"/>
              </a:solidFill>
              <a:effectLst/>
              <a:latin typeface="+mn-lt"/>
              <a:ea typeface="+mn-ea"/>
              <a:cs typeface="+mn-cs"/>
            </a:rPr>
            <a:t> </a:t>
          </a:r>
          <a:endParaRPr lang="en-US" sz="1800" baseline="0">
            <a:solidFill>
              <a:schemeClr val="lt1"/>
            </a:solidFill>
            <a:effectLst/>
            <a:latin typeface="+mn-lt"/>
            <a:ea typeface="+mn-ea"/>
            <a:cs typeface="+mn-cs"/>
          </a:endParaRPr>
        </a:p>
      </xdr:txBody>
    </xdr:sp>
    <xdr:clientData/>
  </xdr:twoCellAnchor>
  <xdr:twoCellAnchor>
    <xdr:from>
      <xdr:col>1</xdr:col>
      <xdr:colOff>204107</xdr:colOff>
      <xdr:row>9</xdr:row>
      <xdr:rowOff>20409</xdr:rowOff>
    </xdr:from>
    <xdr:to>
      <xdr:col>9</xdr:col>
      <xdr:colOff>421254</xdr:colOff>
      <xdr:row>12</xdr:row>
      <xdr:rowOff>168909</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816428" y="2564945"/>
          <a:ext cx="7918790" cy="72000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l-GR" sz="1800" baseline="0">
              <a:solidFill>
                <a:schemeClr val="lt1"/>
              </a:solidFill>
              <a:effectLst/>
              <a:latin typeface="+mn-lt"/>
              <a:ea typeface="+mn-ea"/>
              <a:cs typeface="+mn-cs"/>
            </a:rPr>
            <a:t>Παροχή στοιχείων ζήτησης Φυσικού Αερίου στο ΔΕΣΦΑ</a:t>
          </a:r>
          <a:endParaRPr lang="en-US" sz="1800" baseline="0">
            <a:solidFill>
              <a:schemeClr val="lt1"/>
            </a:solidFill>
            <a:effectLst/>
            <a:latin typeface="+mn-lt"/>
            <a:ea typeface="+mn-ea"/>
            <a:cs typeface="+mn-cs"/>
          </a:endParaRPr>
        </a:p>
      </xdr:txBody>
    </xdr:sp>
    <xdr:clientData/>
  </xdr:twoCellAnchor>
  <xdr:twoCellAnchor>
    <xdr:from>
      <xdr:col>9</xdr:col>
      <xdr:colOff>544287</xdr:colOff>
      <xdr:row>12</xdr:row>
      <xdr:rowOff>163283</xdr:rowOff>
    </xdr:from>
    <xdr:to>
      <xdr:col>17</xdr:col>
      <xdr:colOff>463286</xdr:colOff>
      <xdr:row>56</xdr:row>
      <xdr:rowOff>61283</xdr:rowOff>
    </xdr:to>
    <xdr:sp macro="" textlink="">
      <xdr:nvSpPr>
        <xdr:cNvPr id="2" name="TextBox 1">
          <a:extLst>
            <a:ext uri="{FF2B5EF4-FFF2-40B4-BE49-F238E27FC236}">
              <a16:creationId xmlns:a16="http://schemas.microsoft.com/office/drawing/2014/main" id="{F12D0E20-2C76-477E-AC87-1F0F40485DB6}"/>
            </a:ext>
          </a:extLst>
        </xdr:cNvPr>
        <xdr:cNvSpPr txBox="1"/>
      </xdr:nvSpPr>
      <xdr:spPr>
        <a:xfrm>
          <a:off x="8858251" y="3279319"/>
          <a:ext cx="7919999" cy="82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5000"/>
            </a:lnSpc>
            <a:spcBef>
              <a:spcPts val="600"/>
            </a:spcBef>
            <a:spcAft>
              <a:spcPts val="1000"/>
            </a:spcAft>
          </a:pPr>
          <a:r>
            <a:rPr lang="en-US" sz="1100"/>
            <a:t>In the context of the National Natural Gas System (NNGS) development process described in Chapter 12 of the NNGS Network Code (Gov. Gaz B 5773/04.10.2023) and in accordance with the provisions of Article 90, we kindly ask for your estimates regarding the annual quantity and the maximum daily quantity of natural gas that will be transported on your behalf via the National Natural Gas Transmission System (NNGTS) for the period 202</a:t>
          </a:r>
          <a:r>
            <a:rPr lang="el-GR" sz="1100"/>
            <a:t>6</a:t>
          </a:r>
          <a:r>
            <a:rPr lang="en-US" sz="1100"/>
            <a:t>-203</a:t>
          </a:r>
          <a:r>
            <a:rPr lang="el-GR" sz="1100"/>
            <a:t>5</a:t>
          </a:r>
          <a:r>
            <a:rPr lang="en-US" sz="1100"/>
            <a:t>, as follows: </a:t>
          </a:r>
        </a:p>
        <a:p>
          <a:pPr algn="just">
            <a:lnSpc>
              <a:spcPct val="115000"/>
            </a:lnSpc>
            <a:spcBef>
              <a:spcPts val="600"/>
            </a:spcBef>
            <a:spcAft>
              <a:spcPts val="1000"/>
            </a:spcAft>
          </a:pPr>
          <a:r>
            <a:rPr lang="en-US" sz="1100"/>
            <a:t>- per existing or future Entry Point</a:t>
          </a:r>
        </a:p>
        <a:p>
          <a:pPr algn="just">
            <a:lnSpc>
              <a:spcPct val="115000"/>
            </a:lnSpc>
            <a:spcBef>
              <a:spcPts val="600"/>
            </a:spcBef>
            <a:spcAft>
              <a:spcPts val="1000"/>
            </a:spcAft>
          </a:pPr>
          <a:r>
            <a:rPr lang="en-US" sz="1100"/>
            <a:t>- per existing or future Exit Point</a:t>
          </a:r>
        </a:p>
        <a:p>
          <a:pPr algn="just">
            <a:lnSpc>
              <a:spcPct val="115000"/>
            </a:lnSpc>
            <a:spcBef>
              <a:spcPts val="600"/>
            </a:spcBef>
            <a:spcAft>
              <a:spcPts val="1000"/>
            </a:spcAft>
          </a:pPr>
          <a:r>
            <a:rPr lang="en-US" sz="1100"/>
            <a:t>- per existing or future Interconnection Point, for the purpose of natural gas transiting</a:t>
          </a:r>
        </a:p>
        <a:p>
          <a:pPr algn="just">
            <a:lnSpc>
              <a:spcPct val="115000"/>
            </a:lnSpc>
            <a:spcBef>
              <a:spcPts val="600"/>
            </a:spcBef>
            <a:spcAft>
              <a:spcPts val="1000"/>
            </a:spcAft>
          </a:pPr>
          <a:r>
            <a:rPr lang="en-US" sz="1100"/>
            <a:t>Please provide the data above in monthly granularity for 202</a:t>
          </a:r>
          <a:r>
            <a:rPr lang="el-GR" sz="1100"/>
            <a:t>6</a:t>
          </a:r>
          <a:r>
            <a:rPr lang="en-US" sz="1100"/>
            <a:t> and in annual granularity for the remaining of the reference period. It would also be particularly useful to provide the estimated end-use of the natural gas (e.g., for heating, feedstock or electricity generation purposes) per point, where possible.</a:t>
          </a:r>
        </a:p>
        <a:p>
          <a:pPr algn="just">
            <a:lnSpc>
              <a:spcPct val="115000"/>
            </a:lnSpc>
            <a:spcBef>
              <a:spcPts val="600"/>
            </a:spcBef>
            <a:spcAft>
              <a:spcPts val="1000"/>
            </a:spcAft>
          </a:pPr>
          <a:r>
            <a:rPr lang="en-US" sz="1100"/>
            <a:t>In addition to the above minimum requirements of the Code and in order to design, develop and operate the NNGS in the best possible way within a constantly changing environment, we would greatly appreciate your input on:</a:t>
          </a:r>
        </a:p>
        <a:p>
          <a:pPr algn="just">
            <a:lnSpc>
              <a:spcPct val="115000"/>
            </a:lnSpc>
            <a:spcBef>
              <a:spcPts val="600"/>
            </a:spcBef>
            <a:spcAft>
              <a:spcPts val="1000"/>
            </a:spcAft>
          </a:pPr>
          <a:r>
            <a:rPr lang="en-US" sz="1100"/>
            <a:t>A. The annual amount of natural gas that will be shipped on your behalf in the period 202</a:t>
          </a:r>
          <a:r>
            <a:rPr lang="el-GR" sz="1100"/>
            <a:t>6</a:t>
          </a:r>
          <a:r>
            <a:rPr lang="en-US" sz="1100"/>
            <a:t>-203</a:t>
          </a:r>
          <a:r>
            <a:rPr lang="el-GR" sz="1100"/>
            <a:t>5</a:t>
          </a:r>
          <a:r>
            <a:rPr lang="en-US" sz="1100"/>
            <a:t>, together with the number of daily slots, through the following infrastructures at the LNG Facility:</a:t>
          </a:r>
        </a:p>
        <a:p>
          <a:pPr algn="just">
            <a:lnSpc>
              <a:spcPct val="115000"/>
            </a:lnSpc>
            <a:spcBef>
              <a:spcPts val="600"/>
            </a:spcBef>
            <a:spcAft>
              <a:spcPts val="1000"/>
            </a:spcAft>
          </a:pPr>
          <a:r>
            <a:rPr lang="en-US" sz="1100"/>
            <a:t>-</a:t>
          </a:r>
          <a:r>
            <a:rPr lang="en-US" sz="1100" baseline="0"/>
            <a:t> </a:t>
          </a:r>
          <a:r>
            <a:rPr lang="en-US" sz="1100"/>
            <a:t>the Truck Loading Station</a:t>
          </a:r>
        </a:p>
        <a:p>
          <a:pPr algn="just">
            <a:lnSpc>
              <a:spcPct val="115000"/>
            </a:lnSpc>
            <a:spcBef>
              <a:spcPts val="600"/>
            </a:spcBef>
            <a:spcAft>
              <a:spcPts val="1000"/>
            </a:spcAft>
          </a:pPr>
          <a:r>
            <a:rPr lang="en-US" sz="1100"/>
            <a:t>- the Small-Scale LNG jetty</a:t>
          </a:r>
        </a:p>
        <a:p>
          <a:pPr algn="just">
            <a:lnSpc>
              <a:spcPct val="115000"/>
            </a:lnSpc>
            <a:spcBef>
              <a:spcPts val="600"/>
            </a:spcBef>
            <a:spcAft>
              <a:spcPts val="1000"/>
            </a:spcAft>
          </a:pPr>
          <a:r>
            <a:rPr lang="en-US" sz="1100"/>
            <a:t>Please provide the data above in monthly granularity for 2026 and in annual granularity for the remaining of the reference period. It would also be particularly useful to provide the estimated end-use of the natural gas (e.g., for heating, feedstock or electricity generation purposes) per point, where possible.</a:t>
          </a:r>
        </a:p>
        <a:p>
          <a:pPr algn="just">
            <a:lnSpc>
              <a:spcPct val="115000"/>
            </a:lnSpc>
            <a:spcBef>
              <a:spcPts val="600"/>
            </a:spcBef>
            <a:spcAft>
              <a:spcPts val="1000"/>
            </a:spcAft>
          </a:pPr>
          <a:r>
            <a:rPr lang="en-US" sz="1100"/>
            <a:t>B. The production and/or consumption of renewable gases over the next decade, specifically for:</a:t>
          </a:r>
        </a:p>
        <a:p>
          <a:pPr algn="just">
            <a:lnSpc>
              <a:spcPct val="115000"/>
            </a:lnSpc>
            <a:spcBef>
              <a:spcPts val="600"/>
            </a:spcBef>
            <a:spcAft>
              <a:spcPts val="1000"/>
            </a:spcAft>
          </a:pPr>
          <a:r>
            <a:rPr lang="en-US" sz="1100"/>
            <a:t>- Biomethane</a:t>
          </a:r>
        </a:p>
        <a:p>
          <a:pPr algn="just">
            <a:lnSpc>
              <a:spcPct val="115000"/>
            </a:lnSpc>
            <a:spcBef>
              <a:spcPts val="600"/>
            </a:spcBef>
            <a:spcAft>
              <a:spcPts val="1000"/>
            </a:spcAft>
          </a:pPr>
          <a:r>
            <a:rPr lang="en-US" sz="1100"/>
            <a:t>- Hydrogen</a:t>
          </a:r>
        </a:p>
        <a:p>
          <a:pPr algn="just">
            <a:lnSpc>
              <a:spcPct val="115000"/>
            </a:lnSpc>
            <a:spcBef>
              <a:spcPts val="600"/>
            </a:spcBef>
            <a:spcAft>
              <a:spcPts val="1000"/>
            </a:spcAft>
          </a:pPr>
          <a:r>
            <a:rPr lang="en-US" sz="1100"/>
            <a:t>Please note that all the above data serve as an input for the design and the development of the NNGS and are requested subject to confidentiality and protection of business and other secrets, while the estimations submitted are not binding neither for the data providers nor the TSO. </a:t>
          </a:r>
        </a:p>
        <a:p>
          <a:pPr algn="just">
            <a:lnSpc>
              <a:spcPct val="115000"/>
            </a:lnSpc>
            <a:spcBef>
              <a:spcPts val="600"/>
            </a:spcBef>
            <a:spcAft>
              <a:spcPts val="1000"/>
            </a:spcAft>
          </a:pPr>
          <a:endParaRPr lang="en-US" sz="1100"/>
        </a:p>
      </xdr:txBody>
    </xdr:sp>
    <xdr:clientData/>
  </xdr:twoCellAnchor>
  <xdr:twoCellAnchor>
    <xdr:from>
      <xdr:col>1</xdr:col>
      <xdr:colOff>217715</xdr:colOff>
      <xdr:row>12</xdr:row>
      <xdr:rowOff>163287</xdr:rowOff>
    </xdr:from>
    <xdr:to>
      <xdr:col>9</xdr:col>
      <xdr:colOff>408857</xdr:colOff>
      <xdr:row>56</xdr:row>
      <xdr:rowOff>61287</xdr:rowOff>
    </xdr:to>
    <xdr:sp macro="" textlink="">
      <xdr:nvSpPr>
        <xdr:cNvPr id="3" name="TextBox 2">
          <a:extLst>
            <a:ext uri="{FF2B5EF4-FFF2-40B4-BE49-F238E27FC236}">
              <a16:creationId xmlns:a16="http://schemas.microsoft.com/office/drawing/2014/main" id="{0EFC0BFC-862F-46D6-B750-1CF799171982}"/>
            </a:ext>
          </a:extLst>
        </xdr:cNvPr>
        <xdr:cNvSpPr txBox="1"/>
      </xdr:nvSpPr>
      <xdr:spPr>
        <a:xfrm>
          <a:off x="830036" y="3279323"/>
          <a:ext cx="7892785" cy="82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5000"/>
            </a:lnSpc>
            <a:spcBef>
              <a:spcPts val="600"/>
            </a:spcBef>
            <a:spcAft>
              <a:spcPts val="1000"/>
            </a:spcAft>
          </a:pPr>
          <a:r>
            <a:rPr lang="el-GR" sz="1100"/>
            <a:t>Στο πλαίσιο της διαδικασίας ανάπτυξης του Εθνικού Συστήματος Φυσικού Αερίου (ΕΣΦΑ) που περιγράφεται στο Κεφάλαιο 12 του Κώδικα Διαχείρισης ΕΣΦΑ (ΦΕΚ Β’ 5773/04.10.2023) και σύμφωνα με τις διατάξεις του Άρθρου 90, παρακαλούμε για την παροχή των εκτιμήσεών σας σχετικά με την Ετήσια Ποσότητα Φυσικού Αερίου και τη Μέγιστη Ημερήσια Ποσότητα που θα διακινηθεί εκ μέρους σας στο Εθνικό Σύστημα Μεταφοράς Φυσικού Αερίου (ΕΣΦΜΑ) για κάθε ένα από τα έτη 2026-2035, ως εξής: </a:t>
          </a:r>
        </a:p>
        <a:p>
          <a:pPr algn="just">
            <a:lnSpc>
              <a:spcPct val="115000"/>
            </a:lnSpc>
            <a:spcBef>
              <a:spcPts val="600"/>
            </a:spcBef>
            <a:spcAft>
              <a:spcPts val="1000"/>
            </a:spcAft>
          </a:pPr>
          <a:r>
            <a:rPr lang="en-US" sz="1100"/>
            <a:t>- </a:t>
          </a:r>
          <a:r>
            <a:rPr lang="el-GR" sz="1100"/>
            <a:t>ανά υφιστάμενο ή μελλοντικό Σημείο Εισόδου</a:t>
          </a:r>
        </a:p>
        <a:p>
          <a:pPr algn="just">
            <a:lnSpc>
              <a:spcPct val="115000"/>
            </a:lnSpc>
            <a:spcBef>
              <a:spcPts val="600"/>
            </a:spcBef>
            <a:spcAft>
              <a:spcPts val="1000"/>
            </a:spcAft>
          </a:pPr>
          <a:r>
            <a:rPr lang="en-US" sz="1100"/>
            <a:t>- </a:t>
          </a:r>
          <a:r>
            <a:rPr lang="el-GR" sz="1100"/>
            <a:t>ανά υφιστάμενο ή μελλοντικό Σημείο Εξόδου</a:t>
          </a:r>
        </a:p>
        <a:p>
          <a:pPr algn="just">
            <a:lnSpc>
              <a:spcPct val="115000"/>
            </a:lnSpc>
            <a:spcBef>
              <a:spcPts val="600"/>
            </a:spcBef>
            <a:spcAft>
              <a:spcPts val="1000"/>
            </a:spcAft>
          </a:pPr>
          <a:r>
            <a:rPr lang="en-US" sz="1100"/>
            <a:t>- </a:t>
          </a:r>
          <a:r>
            <a:rPr lang="el-GR" sz="1100"/>
            <a:t>ανά υφιστάμενο ή μελλοντικό Σημείο Διασύνδεσης, για διαμετακόμιση Φυσικού Αερίου</a:t>
          </a:r>
        </a:p>
        <a:p>
          <a:pPr algn="just">
            <a:lnSpc>
              <a:spcPct val="115000"/>
            </a:lnSpc>
            <a:spcBef>
              <a:spcPts val="600"/>
            </a:spcBef>
            <a:spcAft>
              <a:spcPts val="1000"/>
            </a:spcAft>
          </a:pPr>
          <a:r>
            <a:rPr lang="el-GR" sz="1100"/>
            <a:t>Παρακαλούμε για την παροχή των ανωτέρω στοιχείων σε μηνιαία ανάλυση για το έτος 2026 και σε ετήσια ανάλυση για την υπόλοιπη περίοδο αναφοράς. Επίσης, θα ήταν ιδιαίτερα χρήσιμο να παρασχεθεί και η εκτιμώμενη χρήση του φυσικού αερίου (π.χ. θέρμανση, πρώτη ύλη, παραγωγή ηλεκτρικής ενέργειας) ανά σημείο, εφόσον αυτό είναι δυνατό.</a:t>
          </a:r>
        </a:p>
        <a:p>
          <a:pPr algn="just">
            <a:lnSpc>
              <a:spcPct val="115000"/>
            </a:lnSpc>
            <a:spcBef>
              <a:spcPts val="600"/>
            </a:spcBef>
            <a:spcAft>
              <a:spcPts val="1000"/>
            </a:spcAft>
          </a:pPr>
          <a:r>
            <a:rPr lang="el-GR" sz="1100"/>
            <a:t>Πέραν των ανωτέρω ελάχιστων απαιτήσεων του Κώδικα και με στόχο τον καλύτερο δυνατό σχεδιασμό, ανάπτυξη και λειτουργία του ΕΣΦΑ σε ένα συνεχώς μεταβαλλόμενο περιβάλλον, θα εκτιμούσαμε ιδιαίτερα την παροχή των εκτιμήσεών σας σχετικά με:</a:t>
          </a:r>
        </a:p>
        <a:p>
          <a:pPr algn="just">
            <a:lnSpc>
              <a:spcPct val="115000"/>
            </a:lnSpc>
            <a:spcBef>
              <a:spcPts val="600"/>
            </a:spcBef>
            <a:spcAft>
              <a:spcPts val="1000"/>
            </a:spcAft>
          </a:pPr>
          <a:r>
            <a:rPr lang="el-GR" sz="1100"/>
            <a:t>Α) Την ετήσια ποσότητα φυσικού αερίου που θα διακινηθεί εκ μέρους σας τη δεκαετία 2026-2035 καθώς και τον αριθμό ημερήσιων φορτώσεων μέσω των ακόλουθων υποδομών στην Εγκατάσταση ΥΦΑ: </a:t>
          </a:r>
        </a:p>
        <a:p>
          <a:pPr algn="just">
            <a:lnSpc>
              <a:spcPct val="115000"/>
            </a:lnSpc>
            <a:spcBef>
              <a:spcPts val="600"/>
            </a:spcBef>
            <a:spcAft>
              <a:spcPts val="1000"/>
            </a:spcAft>
          </a:pPr>
          <a:r>
            <a:rPr lang="en-US" sz="1100"/>
            <a:t>-</a:t>
          </a:r>
          <a:r>
            <a:rPr lang="en-US" sz="1100" baseline="0"/>
            <a:t> </a:t>
          </a:r>
          <a:r>
            <a:rPr lang="el-GR" sz="1100"/>
            <a:t>του σταθμού φόρτωσης βυτιοφόρων ΥΦΑ (</a:t>
          </a:r>
          <a:r>
            <a:rPr lang="en-US" sz="1100"/>
            <a:t>Truck Loading Station)</a:t>
          </a:r>
        </a:p>
        <a:p>
          <a:pPr algn="just">
            <a:lnSpc>
              <a:spcPct val="115000"/>
            </a:lnSpc>
            <a:spcBef>
              <a:spcPts val="600"/>
            </a:spcBef>
            <a:spcAft>
              <a:spcPts val="1000"/>
            </a:spcAft>
          </a:pPr>
          <a:r>
            <a:rPr lang="en-US" sz="1100"/>
            <a:t>- </a:t>
          </a:r>
          <a:r>
            <a:rPr lang="el-GR" sz="1100"/>
            <a:t>της προβλήτας </a:t>
          </a:r>
          <a:r>
            <a:rPr lang="en-US" sz="1100"/>
            <a:t>Small Scale LNG</a:t>
          </a:r>
        </a:p>
        <a:p>
          <a:pPr algn="just">
            <a:lnSpc>
              <a:spcPct val="115000"/>
            </a:lnSpc>
            <a:spcBef>
              <a:spcPts val="600"/>
            </a:spcBef>
            <a:spcAft>
              <a:spcPts val="1000"/>
            </a:spcAft>
          </a:pPr>
          <a:r>
            <a:rPr lang="el-GR" sz="1100"/>
            <a:t>Παρακαλούμε για την παροχή των ανωτέρω στοιχείων σε μηνιαία ανάλυση για το έτος 202</a:t>
          </a:r>
          <a:r>
            <a:rPr lang="en-US" sz="1100"/>
            <a:t>6</a:t>
          </a:r>
          <a:r>
            <a:rPr lang="el-GR" sz="1100"/>
            <a:t> και σε ετήσια ανάλυση για την υπόλοιπη περίοδο αναφοράς. Επίσης, θα ήταν ιδιαίτερα χρήσιμο να παρασχεθεί και η εκτιμώμενη χρήση του φυσικού αερίου (π.χ. θέρμανση, πρώτη ύλη, παραγωγή ηλεκτρικής ενέργειας), εφόσον αυτό είναι δυνατό.</a:t>
          </a:r>
        </a:p>
        <a:p>
          <a:pPr algn="just">
            <a:lnSpc>
              <a:spcPct val="115000"/>
            </a:lnSpc>
            <a:spcBef>
              <a:spcPts val="600"/>
            </a:spcBef>
            <a:spcAft>
              <a:spcPts val="1000"/>
            </a:spcAft>
          </a:pPr>
          <a:r>
            <a:rPr lang="el-GR" sz="1100"/>
            <a:t>Β) Την παραγωγή ή/και κατανάλωση ανανεώσιμων αερίων στην επόμενη δεκαετία και συγκεκριμένα:</a:t>
          </a:r>
        </a:p>
        <a:p>
          <a:pPr algn="just">
            <a:lnSpc>
              <a:spcPct val="115000"/>
            </a:lnSpc>
            <a:spcBef>
              <a:spcPts val="600"/>
            </a:spcBef>
            <a:spcAft>
              <a:spcPts val="1000"/>
            </a:spcAft>
          </a:pPr>
          <a:r>
            <a:rPr lang="en-US" sz="1100"/>
            <a:t>- </a:t>
          </a:r>
          <a:r>
            <a:rPr lang="el-GR" sz="1100"/>
            <a:t>Βιομεθανίου </a:t>
          </a:r>
        </a:p>
        <a:p>
          <a:pPr algn="just">
            <a:lnSpc>
              <a:spcPct val="115000"/>
            </a:lnSpc>
            <a:spcBef>
              <a:spcPts val="600"/>
            </a:spcBef>
            <a:spcAft>
              <a:spcPts val="1000"/>
            </a:spcAft>
          </a:pPr>
          <a:r>
            <a:rPr lang="el-GR" sz="1100"/>
            <a:t> </a:t>
          </a:r>
          <a:r>
            <a:rPr lang="en-US" sz="1100"/>
            <a:t>- </a:t>
          </a:r>
          <a:r>
            <a:rPr lang="el-GR" sz="1100"/>
            <a:t>Υδρογόνου</a:t>
          </a:r>
        </a:p>
        <a:p>
          <a:pPr algn="just">
            <a:lnSpc>
              <a:spcPct val="115000"/>
            </a:lnSpc>
            <a:spcBef>
              <a:spcPts val="600"/>
            </a:spcBef>
            <a:spcAft>
              <a:spcPts val="1000"/>
            </a:spcAft>
          </a:pPr>
          <a:r>
            <a:rPr lang="el-GR" sz="1100"/>
            <a:t>Επισημαίνουμε ότι όλα τα παραπάνω στοιχεία αποτελούν δεδομένα για το σχεδιασμό και την ανάπτυξη του ΕΣΦΑ, θεωρούνται εμπιστευτικά και παρέχονται υπό τον όρο τήρησης της εχεμύθειας και της προστασίας του επιχειρηματικού και άλλων απορρήτων, ενώ οι εκτιμήσεις που υποβάλλονται δεν είναι δεσμευτικές για τους παρέχοντες τα στοιχεία ή τον Διαχειριστή</a:t>
          </a:r>
          <a:r>
            <a:rPr lang="en-US"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35</xdr:row>
      <xdr:rowOff>0</xdr:rowOff>
    </xdr:from>
    <xdr:to>
      <xdr:col>5</xdr:col>
      <xdr:colOff>11906</xdr:colOff>
      <xdr:row>38</xdr:row>
      <xdr:rowOff>150019</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7715250"/>
          <a:ext cx="12480131" cy="731044"/>
        </a:xfrm>
        <a:prstGeom prst="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l-GR" sz="1200" b="0" i="1">
              <a:solidFill>
                <a:sysClr val="windowText" lastClr="000000"/>
              </a:solidFill>
              <a:effectLst/>
              <a:latin typeface="+mn-lt"/>
              <a:ea typeface="+mn-ea"/>
              <a:cs typeface="+mn-cs"/>
            </a:rPr>
            <a:t>* </a:t>
          </a:r>
          <a:r>
            <a:rPr lang="en-US" sz="1200" b="0" i="1">
              <a:solidFill>
                <a:sysClr val="windowText" lastClr="000000"/>
              </a:solidFill>
              <a:effectLst/>
              <a:latin typeface="+mn-lt"/>
              <a:ea typeface="+mn-ea"/>
              <a:cs typeface="+mn-cs"/>
            </a:rPr>
            <a:t>A</a:t>
          </a:r>
          <a:r>
            <a:rPr lang="el-GR" sz="1200" b="0" i="1">
              <a:solidFill>
                <a:sysClr val="windowText" lastClr="000000"/>
              </a:solidFill>
              <a:effectLst/>
              <a:latin typeface="+mn-lt"/>
              <a:ea typeface="+mn-ea"/>
              <a:cs typeface="+mn-cs"/>
            </a:rPr>
            <a:t>ν είναι διαθέσιμο, στα σχόλια παρακαλούμε να αναφέρετε το ποσοστό που αναμένετε να εγχυθεί στο Σύστημα Μεταφοράς (ΕΣΜΦΑ)</a:t>
          </a:r>
          <a:r>
            <a:rPr lang="en-US" sz="1200" b="0" i="1">
              <a:solidFill>
                <a:sysClr val="windowText" lastClr="000000"/>
              </a:solidFill>
              <a:effectLst/>
              <a:latin typeface="+mn-lt"/>
              <a:ea typeface="+mn-ea"/>
              <a:cs typeface="+mn-cs"/>
            </a:rPr>
            <a:t>.</a:t>
          </a:r>
        </a:p>
        <a:p>
          <a:pPr marL="0" indent="0" algn="l"/>
          <a:r>
            <a:rPr lang="el-GR" sz="1200" b="0" i="1">
              <a:solidFill>
                <a:sysClr val="windowText" lastClr="000000"/>
              </a:solidFill>
              <a:effectLst/>
              <a:latin typeface="+mn-lt"/>
              <a:ea typeface="+mn-ea"/>
              <a:cs typeface="+mn-cs"/>
            </a:rPr>
            <a:t> Ι</a:t>
          </a:r>
          <a:r>
            <a:rPr lang="en-US" sz="1200" b="0" i="1">
              <a:solidFill>
                <a:sysClr val="windowText" lastClr="000000"/>
              </a:solidFill>
              <a:effectLst/>
              <a:latin typeface="+mn-lt"/>
              <a:ea typeface="+mn-ea"/>
              <a:cs typeface="+mn-cs"/>
            </a:rPr>
            <a:t>f available, in the comments please</a:t>
          </a:r>
          <a:r>
            <a:rPr lang="en-US" sz="1200" b="0" i="1" baseline="0">
              <a:solidFill>
                <a:sysClr val="windowText" lastClr="000000"/>
              </a:solidFill>
              <a:effectLst/>
              <a:latin typeface="+mn-lt"/>
              <a:ea typeface="+mn-ea"/>
              <a:cs typeface="+mn-cs"/>
            </a:rPr>
            <a:t> also </a:t>
          </a:r>
          <a:r>
            <a:rPr lang="en-US" sz="1200" b="0" i="1">
              <a:solidFill>
                <a:sysClr val="windowText" lastClr="000000"/>
              </a:solidFill>
              <a:effectLst/>
              <a:latin typeface="+mn-lt"/>
              <a:ea typeface="+mn-ea"/>
              <a:cs typeface="+mn-cs"/>
            </a:rPr>
            <a:t>indicate the percentage of which you expect to be injected in the Transmission System (NNGTS).</a:t>
          </a:r>
        </a:p>
      </xdr:txBody>
    </xdr:sp>
    <xdr:clientData/>
  </xdr:twoCellAnchor>
</xdr:wsDr>
</file>

<file path=xl/theme/theme1.xml><?xml version="1.0" encoding="utf-8"?>
<a:theme xmlns:a="http://schemas.openxmlformats.org/drawingml/2006/main" name="Θέμα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56EA-69A6-4A81-8C18-9146BA28C63A}">
  <dimension ref="A1:T58"/>
  <sheetViews>
    <sheetView showGridLines="0" showRowColHeaders="0" topLeftCell="C15" zoomScaleNormal="100" workbookViewId="0">
      <selection activeCell="O9" sqref="O9"/>
    </sheetView>
  </sheetViews>
  <sheetFormatPr defaultColWidth="0" defaultRowHeight="14.5" zeroHeight="1" x14ac:dyDescent="0.35"/>
  <cols>
    <col min="1" max="1" width="9.08984375" style="1" customWidth="1"/>
    <col min="2" max="2" width="17.08984375" style="1" customWidth="1"/>
    <col min="3" max="3" width="17.453125" style="1" customWidth="1"/>
    <col min="4" max="4" width="32.453125" style="1" customWidth="1"/>
    <col min="5" max="6" width="9.08984375" style="1" customWidth="1"/>
    <col min="7" max="7" width="18.36328125" style="1" customWidth="1"/>
    <col min="8" max="15" width="9.08984375" style="1" customWidth="1"/>
    <col min="16" max="16" width="25.36328125" style="1" customWidth="1"/>
    <col min="17" max="17" width="46.08984375" style="1" customWidth="1"/>
    <col min="18" max="19" width="9.08984375" style="1" customWidth="1"/>
    <col min="20" max="20" width="39.36328125" style="1" hidden="1" customWidth="1"/>
    <col min="21" max="16384" width="9.08984375" style="1" hidden="1"/>
  </cols>
  <sheetData>
    <row r="1" spans="4:17" ht="15" customHeight="1" x14ac:dyDescent="0.35"/>
    <row r="2" spans="4:17" ht="15" customHeight="1" x14ac:dyDescent="0.35">
      <c r="D2" s="71" t="s">
        <v>26</v>
      </c>
      <c r="E2" s="72"/>
      <c r="F2" s="72"/>
      <c r="G2" s="73"/>
      <c r="H2" s="83"/>
      <c r="I2" s="84"/>
      <c r="J2" s="84"/>
      <c r="K2" s="84"/>
      <c r="L2" s="84"/>
      <c r="M2" s="84"/>
      <c r="N2" s="84"/>
      <c r="O2" s="84"/>
      <c r="P2" s="84"/>
      <c r="Q2" s="85"/>
    </row>
    <row r="3" spans="4:17" ht="15" customHeight="1" x14ac:dyDescent="0.35">
      <c r="D3" s="74"/>
      <c r="E3" s="75"/>
      <c r="F3" s="75"/>
      <c r="G3" s="76"/>
      <c r="H3" s="86"/>
      <c r="I3" s="87"/>
      <c r="J3" s="87"/>
      <c r="K3" s="87"/>
      <c r="L3" s="87"/>
      <c r="M3" s="87"/>
      <c r="N3" s="87"/>
      <c r="O3" s="87"/>
      <c r="P3" s="87"/>
      <c r="Q3" s="88"/>
    </row>
    <row r="4" spans="4:17" ht="15" customHeight="1" x14ac:dyDescent="0.35">
      <c r="D4" s="74"/>
      <c r="E4" s="75"/>
      <c r="F4" s="75"/>
      <c r="G4" s="76"/>
      <c r="H4" s="86"/>
      <c r="I4" s="87"/>
      <c r="J4" s="87"/>
      <c r="K4" s="87"/>
      <c r="L4" s="87"/>
      <c r="M4" s="87"/>
      <c r="N4" s="87"/>
      <c r="O4" s="87"/>
      <c r="P4" s="87"/>
      <c r="Q4" s="88"/>
    </row>
    <row r="5" spans="4:17" ht="15" customHeight="1" x14ac:dyDescent="0.35">
      <c r="D5" s="74"/>
      <c r="E5" s="75"/>
      <c r="F5" s="75"/>
      <c r="G5" s="76"/>
      <c r="H5" s="86"/>
      <c r="I5" s="87"/>
      <c r="J5" s="87"/>
      <c r="K5" s="87"/>
      <c r="L5" s="87"/>
      <c r="M5" s="87"/>
      <c r="N5" s="87"/>
      <c r="O5" s="87"/>
      <c r="P5" s="87"/>
      <c r="Q5" s="88"/>
    </row>
    <row r="6" spans="4:17" ht="15" customHeight="1" x14ac:dyDescent="0.35">
      <c r="D6" s="77"/>
      <c r="E6" s="78"/>
      <c r="F6" s="78"/>
      <c r="G6" s="79"/>
      <c r="H6" s="89"/>
      <c r="I6" s="90"/>
      <c r="J6" s="90"/>
      <c r="K6" s="90"/>
      <c r="L6" s="90"/>
      <c r="M6" s="90"/>
      <c r="N6" s="90"/>
      <c r="O6" s="90"/>
      <c r="P6" s="90"/>
      <c r="Q6" s="91"/>
    </row>
    <row r="7" spans="4:17" ht="65.25" customHeight="1" x14ac:dyDescent="0.35">
      <c r="D7" s="80" t="s">
        <v>23</v>
      </c>
      <c r="E7" s="81"/>
      <c r="F7" s="81"/>
      <c r="G7" s="82"/>
      <c r="H7" s="92"/>
      <c r="I7" s="93"/>
      <c r="J7" s="93"/>
      <c r="K7" s="93"/>
      <c r="L7" s="93"/>
      <c r="M7" s="93"/>
      <c r="N7" s="93"/>
      <c r="O7" s="93"/>
      <c r="P7" s="93"/>
      <c r="Q7" s="94"/>
    </row>
    <row r="8" spans="4:17" x14ac:dyDescent="0.35">
      <c r="Q8"/>
    </row>
    <row r="9" spans="4:17" x14ac:dyDescent="0.35"/>
    <row r="10" spans="4:17" x14ac:dyDescent="0.35"/>
    <row r="11" spans="4:17" x14ac:dyDescent="0.35"/>
    <row r="12" spans="4:17" x14ac:dyDescent="0.35"/>
    <row r="13" spans="4:17" x14ac:dyDescent="0.35"/>
    <row r="14" spans="4:17" x14ac:dyDescent="0.35"/>
    <row r="15" spans="4:17" x14ac:dyDescent="0.35"/>
    <row r="16" spans="4:17"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sheetData>
  <mergeCells count="4">
    <mergeCell ref="D2:G6"/>
    <mergeCell ref="D7:G7"/>
    <mergeCell ref="H2:Q6"/>
    <mergeCell ref="H7:Q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663C-1687-4999-959C-DBEE4A7D38F6}">
  <dimension ref="A2:U62"/>
  <sheetViews>
    <sheetView showGridLines="0" topLeftCell="A37" zoomScale="80" zoomScaleNormal="80" workbookViewId="0">
      <selection activeCell="A3" sqref="A3"/>
    </sheetView>
  </sheetViews>
  <sheetFormatPr defaultRowHeight="14.5" x14ac:dyDescent="0.35"/>
  <cols>
    <col min="1" max="1" width="46" customWidth="1"/>
    <col min="2" max="21" width="21.54296875" customWidth="1"/>
  </cols>
  <sheetData>
    <row r="2" spans="1:21" ht="39.9" customHeight="1" x14ac:dyDescent="0.45">
      <c r="A2" s="16" t="s">
        <v>82</v>
      </c>
      <c r="B2" s="20"/>
      <c r="C2" s="20"/>
      <c r="D2" s="20"/>
      <c r="E2" s="20"/>
      <c r="F2" s="20"/>
      <c r="G2" s="20"/>
      <c r="H2" s="20"/>
      <c r="I2" s="20"/>
      <c r="J2" s="20"/>
      <c r="K2" s="20"/>
      <c r="L2" s="20"/>
      <c r="M2" s="20"/>
      <c r="N2" s="20"/>
      <c r="O2" s="20"/>
      <c r="P2" s="20"/>
      <c r="Q2" s="20"/>
      <c r="R2" s="20"/>
      <c r="S2" s="20"/>
      <c r="T2" s="20"/>
      <c r="U2" s="20"/>
    </row>
    <row r="3" spans="1:21" ht="24.9" customHeight="1" x14ac:dyDescent="0.35">
      <c r="A3" s="21" t="s">
        <v>50</v>
      </c>
      <c r="B3" s="14" t="s">
        <v>41</v>
      </c>
      <c r="C3" s="7"/>
      <c r="D3" s="7"/>
      <c r="E3" s="7"/>
      <c r="F3" s="7"/>
      <c r="G3" s="7"/>
      <c r="H3" s="7"/>
      <c r="I3" s="7"/>
      <c r="J3" s="7"/>
      <c r="K3" s="7"/>
      <c r="L3" s="7"/>
      <c r="M3" s="7"/>
      <c r="N3" s="7"/>
      <c r="O3" s="7"/>
      <c r="P3" s="7"/>
      <c r="Q3" s="7"/>
      <c r="R3" s="7"/>
      <c r="S3" s="7"/>
      <c r="T3" s="7"/>
      <c r="U3" s="7"/>
    </row>
    <row r="4" spans="1:21" s="5" customFormat="1" ht="24.75" customHeight="1" x14ac:dyDescent="0.35">
      <c r="A4" s="26" t="s">
        <v>40</v>
      </c>
      <c r="B4" s="40" t="s">
        <v>72</v>
      </c>
      <c r="C4" s="40" t="s">
        <v>73</v>
      </c>
      <c r="D4" s="25"/>
      <c r="E4" s="25"/>
      <c r="F4" s="25"/>
      <c r="G4" s="25"/>
      <c r="H4" s="25"/>
      <c r="I4" s="25"/>
      <c r="J4" s="25"/>
      <c r="K4" s="25"/>
      <c r="L4" s="25"/>
      <c r="M4" s="25"/>
      <c r="N4" s="25"/>
      <c r="O4" s="25"/>
      <c r="P4" s="25"/>
      <c r="Q4" s="25"/>
      <c r="R4" s="25"/>
      <c r="S4" s="25"/>
      <c r="T4" s="25"/>
      <c r="U4" s="25"/>
    </row>
    <row r="5" spans="1:21" x14ac:dyDescent="0.35">
      <c r="A5" s="27" t="s">
        <v>0</v>
      </c>
      <c r="B5" s="56"/>
      <c r="C5" s="56"/>
      <c r="D5" s="56"/>
      <c r="E5" s="56"/>
      <c r="F5" s="56"/>
      <c r="G5" s="56"/>
      <c r="H5" s="56"/>
      <c r="I5" s="56"/>
      <c r="J5" s="56"/>
      <c r="K5" s="56"/>
      <c r="L5" s="56"/>
      <c r="M5" s="56"/>
      <c r="N5" s="56"/>
      <c r="O5" s="56"/>
      <c r="P5" s="56"/>
      <c r="Q5" s="56"/>
      <c r="R5" s="56"/>
      <c r="S5" s="56"/>
      <c r="T5" s="56"/>
      <c r="U5" s="56"/>
    </row>
    <row r="6" spans="1:21" x14ac:dyDescent="0.35">
      <c r="A6" s="27" t="s">
        <v>1</v>
      </c>
      <c r="B6" s="56"/>
      <c r="C6" s="56"/>
      <c r="D6" s="56"/>
      <c r="E6" s="56"/>
      <c r="F6" s="56"/>
      <c r="G6" s="56"/>
      <c r="H6" s="56"/>
      <c r="I6" s="56"/>
      <c r="J6" s="56"/>
      <c r="K6" s="56"/>
      <c r="L6" s="56"/>
      <c r="M6" s="56"/>
      <c r="N6" s="56"/>
      <c r="O6" s="56"/>
      <c r="P6" s="56"/>
      <c r="Q6" s="56"/>
      <c r="R6" s="56"/>
      <c r="S6" s="56"/>
      <c r="T6" s="56"/>
      <c r="U6" s="56"/>
    </row>
    <row r="7" spans="1:21" x14ac:dyDescent="0.35">
      <c r="A7" s="27" t="s">
        <v>2</v>
      </c>
      <c r="B7" s="56"/>
      <c r="C7" s="56"/>
      <c r="D7" s="56"/>
      <c r="E7" s="56"/>
      <c r="F7" s="56"/>
      <c r="G7" s="56"/>
      <c r="H7" s="56"/>
      <c r="I7" s="56"/>
      <c r="J7" s="56"/>
      <c r="K7" s="56"/>
      <c r="L7" s="56"/>
      <c r="M7" s="56"/>
      <c r="N7" s="56"/>
      <c r="O7" s="56"/>
      <c r="P7" s="56"/>
      <c r="Q7" s="56"/>
      <c r="R7" s="56"/>
      <c r="S7" s="56"/>
      <c r="T7" s="56"/>
      <c r="U7" s="56"/>
    </row>
    <row r="8" spans="1:21" x14ac:dyDescent="0.35">
      <c r="A8" s="27" t="s">
        <v>3</v>
      </c>
      <c r="B8" s="56"/>
      <c r="C8" s="56"/>
      <c r="D8" s="56"/>
      <c r="E8" s="56"/>
      <c r="F8" s="56"/>
      <c r="G8" s="56"/>
      <c r="H8" s="56"/>
      <c r="I8" s="56"/>
      <c r="J8" s="56"/>
      <c r="K8" s="56"/>
      <c r="L8" s="56"/>
      <c r="M8" s="56"/>
      <c r="N8" s="56"/>
      <c r="O8" s="56"/>
      <c r="P8" s="56"/>
      <c r="Q8" s="56"/>
      <c r="R8" s="56"/>
      <c r="S8" s="56"/>
      <c r="T8" s="56"/>
      <c r="U8" s="56"/>
    </row>
    <row r="9" spans="1:21" x14ac:dyDescent="0.35">
      <c r="A9" s="27" t="s">
        <v>4</v>
      </c>
      <c r="B9" s="56"/>
      <c r="C9" s="56"/>
      <c r="D9" s="56"/>
      <c r="E9" s="56"/>
      <c r="F9" s="56"/>
      <c r="G9" s="56"/>
      <c r="H9" s="56"/>
      <c r="I9" s="56"/>
      <c r="J9" s="56"/>
      <c r="K9" s="56"/>
      <c r="L9" s="56"/>
      <c r="M9" s="56"/>
      <c r="N9" s="56"/>
      <c r="O9" s="56"/>
      <c r="P9" s="56"/>
      <c r="Q9" s="56"/>
      <c r="R9" s="56"/>
      <c r="S9" s="56"/>
      <c r="T9" s="56"/>
      <c r="U9" s="56"/>
    </row>
    <row r="10" spans="1:21" x14ac:dyDescent="0.35">
      <c r="A10" s="27" t="s">
        <v>5</v>
      </c>
      <c r="B10" s="56"/>
      <c r="C10" s="56"/>
      <c r="D10" s="56"/>
      <c r="E10" s="56"/>
      <c r="F10" s="56"/>
      <c r="G10" s="56"/>
      <c r="H10" s="56"/>
      <c r="I10" s="56"/>
      <c r="J10" s="56"/>
      <c r="K10" s="56"/>
      <c r="L10" s="56"/>
      <c r="M10" s="56"/>
      <c r="N10" s="56"/>
      <c r="O10" s="56"/>
      <c r="P10" s="56"/>
      <c r="Q10" s="56"/>
      <c r="R10" s="56"/>
      <c r="S10" s="56"/>
      <c r="T10" s="56"/>
      <c r="U10" s="56"/>
    </row>
    <row r="11" spans="1:21" x14ac:dyDescent="0.35">
      <c r="A11" s="27" t="s">
        <v>6</v>
      </c>
      <c r="B11" s="56"/>
      <c r="C11" s="56"/>
      <c r="D11" s="56"/>
      <c r="E11" s="56"/>
      <c r="F11" s="56"/>
      <c r="G11" s="56"/>
      <c r="H11" s="56"/>
      <c r="I11" s="56"/>
      <c r="J11" s="56"/>
      <c r="K11" s="56"/>
      <c r="L11" s="56"/>
      <c r="M11" s="56"/>
      <c r="N11" s="56"/>
      <c r="O11" s="56"/>
      <c r="P11" s="56"/>
      <c r="Q11" s="56"/>
      <c r="R11" s="56"/>
      <c r="S11" s="56"/>
      <c r="T11" s="56"/>
      <c r="U11" s="56"/>
    </row>
    <row r="12" spans="1:21" x14ac:dyDescent="0.35">
      <c r="A12" s="27" t="s">
        <v>7</v>
      </c>
      <c r="B12" s="56"/>
      <c r="C12" s="56"/>
      <c r="D12" s="56"/>
      <c r="E12" s="56"/>
      <c r="F12" s="56"/>
      <c r="G12" s="56"/>
      <c r="H12" s="56"/>
      <c r="I12" s="56"/>
      <c r="J12" s="56"/>
      <c r="K12" s="56"/>
      <c r="L12" s="56"/>
      <c r="M12" s="56"/>
      <c r="N12" s="56"/>
      <c r="O12" s="56"/>
      <c r="P12" s="56"/>
      <c r="Q12" s="56"/>
      <c r="R12" s="56"/>
      <c r="S12" s="56"/>
      <c r="T12" s="56"/>
      <c r="U12" s="56"/>
    </row>
    <row r="13" spans="1:21" x14ac:dyDescent="0.35">
      <c r="A13" s="27" t="s">
        <v>8</v>
      </c>
      <c r="B13" s="56"/>
      <c r="C13" s="56"/>
      <c r="D13" s="56"/>
      <c r="E13" s="56"/>
      <c r="F13" s="56"/>
      <c r="G13" s="56"/>
      <c r="H13" s="56"/>
      <c r="I13" s="56"/>
      <c r="J13" s="56"/>
      <c r="K13" s="56"/>
      <c r="L13" s="56"/>
      <c r="M13" s="56"/>
      <c r="N13" s="56"/>
      <c r="O13" s="56"/>
      <c r="P13" s="56"/>
      <c r="Q13" s="56"/>
      <c r="R13" s="56"/>
      <c r="S13" s="56"/>
      <c r="T13" s="56"/>
      <c r="U13" s="56"/>
    </row>
    <row r="14" spans="1:21" x14ac:dyDescent="0.35">
      <c r="A14" s="27" t="s">
        <v>9</v>
      </c>
      <c r="B14" s="56"/>
      <c r="C14" s="56"/>
      <c r="D14" s="56"/>
      <c r="E14" s="56"/>
      <c r="F14" s="56"/>
      <c r="G14" s="56"/>
      <c r="H14" s="56"/>
      <c r="I14" s="56"/>
      <c r="J14" s="56"/>
      <c r="K14" s="56"/>
      <c r="L14" s="56"/>
      <c r="M14" s="56"/>
      <c r="N14" s="56"/>
      <c r="O14" s="56"/>
      <c r="P14" s="56"/>
      <c r="Q14" s="56"/>
      <c r="R14" s="56"/>
      <c r="S14" s="56"/>
      <c r="T14" s="56"/>
      <c r="U14" s="56"/>
    </row>
    <row r="15" spans="1:21" x14ac:dyDescent="0.35">
      <c r="A15" s="27" t="s">
        <v>10</v>
      </c>
      <c r="B15" s="56"/>
      <c r="C15" s="56"/>
      <c r="D15" s="56"/>
      <c r="E15" s="56"/>
      <c r="F15" s="56"/>
      <c r="G15" s="56"/>
      <c r="H15" s="56"/>
      <c r="I15" s="56"/>
      <c r="J15" s="56"/>
      <c r="K15" s="56"/>
      <c r="L15" s="56"/>
      <c r="M15" s="56"/>
      <c r="N15" s="56"/>
      <c r="O15" s="56"/>
      <c r="P15" s="56"/>
      <c r="Q15" s="56"/>
      <c r="R15" s="56"/>
      <c r="S15" s="56"/>
      <c r="T15" s="56"/>
      <c r="U15" s="56"/>
    </row>
    <row r="16" spans="1:21" x14ac:dyDescent="0.35">
      <c r="A16" s="27" t="s">
        <v>11</v>
      </c>
      <c r="B16" s="56"/>
      <c r="C16" s="56"/>
      <c r="D16" s="56"/>
      <c r="E16" s="56"/>
      <c r="F16" s="56"/>
      <c r="G16" s="56"/>
      <c r="H16" s="56"/>
      <c r="I16" s="56"/>
      <c r="J16" s="56"/>
      <c r="K16" s="56"/>
      <c r="L16" s="56"/>
      <c r="M16" s="56"/>
      <c r="N16" s="56"/>
      <c r="O16" s="56"/>
      <c r="P16" s="56"/>
      <c r="Q16" s="56"/>
      <c r="R16" s="56"/>
      <c r="S16" s="56"/>
      <c r="T16" s="56"/>
      <c r="U16" s="56"/>
    </row>
    <row r="17" spans="1:21" ht="69.900000000000006" customHeight="1" x14ac:dyDescent="0.35">
      <c r="A17" s="36" t="s">
        <v>52</v>
      </c>
      <c r="B17" s="57"/>
      <c r="C17" s="57"/>
      <c r="D17" s="57"/>
      <c r="E17" s="57"/>
      <c r="F17" s="57"/>
      <c r="G17" s="57"/>
      <c r="H17" s="57"/>
      <c r="I17" s="57"/>
      <c r="J17" s="57"/>
      <c r="K17" s="57"/>
      <c r="L17" s="57"/>
      <c r="M17" s="57"/>
      <c r="N17" s="57"/>
      <c r="O17" s="57"/>
      <c r="P17" s="57"/>
      <c r="Q17" s="57"/>
      <c r="R17" s="57"/>
      <c r="S17" s="57"/>
      <c r="T17" s="57"/>
      <c r="U17" s="57"/>
    </row>
    <row r="19" spans="1:21" ht="39.9" customHeight="1" x14ac:dyDescent="0.45">
      <c r="A19" s="16" t="s">
        <v>45</v>
      </c>
      <c r="B19" s="20"/>
      <c r="C19" s="20"/>
      <c r="D19" s="20"/>
      <c r="E19" s="20"/>
      <c r="F19" s="20"/>
      <c r="G19" s="20"/>
      <c r="H19" s="20"/>
      <c r="I19" s="20"/>
      <c r="J19" s="20"/>
      <c r="K19" s="20"/>
      <c r="L19" s="20"/>
      <c r="M19" s="20"/>
      <c r="N19" s="20"/>
      <c r="O19" s="20"/>
      <c r="P19" s="20"/>
      <c r="Q19" s="20"/>
      <c r="R19" s="20"/>
      <c r="S19" s="20"/>
      <c r="T19" s="20"/>
      <c r="U19" s="20"/>
    </row>
    <row r="20" spans="1:21" ht="24.9" customHeight="1" x14ac:dyDescent="0.35">
      <c r="A20" s="21" t="s">
        <v>51</v>
      </c>
      <c r="B20" s="14" t="s">
        <v>41</v>
      </c>
      <c r="C20" s="7"/>
      <c r="D20" s="7"/>
      <c r="E20" s="7"/>
      <c r="F20" s="7"/>
      <c r="G20" s="7"/>
      <c r="H20" s="7"/>
      <c r="I20" s="7"/>
      <c r="J20" s="7"/>
      <c r="K20" s="7"/>
      <c r="L20" s="7"/>
      <c r="M20" s="7"/>
      <c r="N20" s="7"/>
      <c r="O20" s="7"/>
      <c r="P20" s="7"/>
      <c r="Q20" s="7"/>
      <c r="R20" s="7"/>
      <c r="S20" s="7"/>
      <c r="T20" s="7"/>
      <c r="U20" s="7"/>
    </row>
    <row r="21" spans="1:21" s="5" customFormat="1" ht="24.9" customHeight="1" x14ac:dyDescent="0.35">
      <c r="A21" s="26" t="s">
        <v>40</v>
      </c>
      <c r="B21" s="40" t="s">
        <v>72</v>
      </c>
      <c r="C21" s="40" t="s">
        <v>73</v>
      </c>
      <c r="D21" s="25"/>
      <c r="E21" s="25"/>
      <c r="F21" s="25"/>
      <c r="G21" s="25"/>
      <c r="H21" s="25"/>
      <c r="I21" s="25"/>
      <c r="J21" s="25"/>
      <c r="K21" s="25"/>
      <c r="L21" s="25"/>
      <c r="M21" s="25"/>
      <c r="N21" s="25"/>
      <c r="O21" s="25"/>
      <c r="P21" s="25"/>
      <c r="Q21" s="25"/>
      <c r="R21" s="25"/>
      <c r="S21" s="25"/>
      <c r="T21" s="25"/>
      <c r="U21" s="25"/>
    </row>
    <row r="22" spans="1:21" x14ac:dyDescent="0.35">
      <c r="A22" s="29">
        <v>2026</v>
      </c>
      <c r="B22" s="22"/>
      <c r="C22" s="22"/>
      <c r="D22" s="22"/>
      <c r="E22" s="22"/>
      <c r="F22" s="22"/>
      <c r="G22" s="22"/>
      <c r="H22" s="22"/>
      <c r="I22" s="22"/>
      <c r="J22" s="22"/>
      <c r="K22" s="22"/>
      <c r="L22" s="22"/>
      <c r="M22" s="22"/>
      <c r="N22" s="22"/>
      <c r="O22" s="22"/>
      <c r="P22" s="22"/>
      <c r="Q22" s="22"/>
      <c r="R22" s="22"/>
      <c r="S22" s="22"/>
      <c r="T22" s="22"/>
      <c r="U22" s="22"/>
    </row>
    <row r="23" spans="1:21" x14ac:dyDescent="0.35">
      <c r="A23" s="29">
        <f>A22+1</f>
        <v>2027</v>
      </c>
      <c r="B23" s="22"/>
      <c r="C23" s="22"/>
      <c r="D23" s="22"/>
      <c r="E23" s="22"/>
      <c r="F23" s="22"/>
      <c r="G23" s="22"/>
      <c r="H23" s="22"/>
      <c r="I23" s="22"/>
      <c r="J23" s="22"/>
      <c r="K23" s="22"/>
      <c r="L23" s="22"/>
      <c r="M23" s="22"/>
      <c r="N23" s="22"/>
      <c r="O23" s="22"/>
      <c r="P23" s="22"/>
      <c r="Q23" s="22"/>
      <c r="R23" s="22"/>
      <c r="S23" s="22"/>
      <c r="T23" s="22"/>
      <c r="U23" s="22"/>
    </row>
    <row r="24" spans="1:21" x14ac:dyDescent="0.35">
      <c r="A24" s="29">
        <f t="shared" ref="A24:A31" si="0">A23+1</f>
        <v>2028</v>
      </c>
      <c r="B24" s="22"/>
      <c r="C24" s="22"/>
      <c r="D24" s="22"/>
      <c r="E24" s="22"/>
      <c r="F24" s="22"/>
      <c r="G24" s="22"/>
      <c r="H24" s="22"/>
      <c r="I24" s="22"/>
      <c r="J24" s="22"/>
      <c r="K24" s="22"/>
      <c r="L24" s="22"/>
      <c r="M24" s="22"/>
      <c r="N24" s="22"/>
      <c r="O24" s="22"/>
      <c r="P24" s="22"/>
      <c r="Q24" s="22"/>
      <c r="R24" s="22"/>
      <c r="S24" s="22"/>
      <c r="T24" s="22"/>
      <c r="U24" s="22"/>
    </row>
    <row r="25" spans="1:21" x14ac:dyDescent="0.35">
      <c r="A25" s="29">
        <f t="shared" si="0"/>
        <v>2029</v>
      </c>
      <c r="B25" s="22"/>
      <c r="C25" s="22"/>
      <c r="D25" s="22"/>
      <c r="E25" s="22"/>
      <c r="F25" s="22"/>
      <c r="G25" s="22"/>
      <c r="H25" s="22"/>
      <c r="I25" s="22"/>
      <c r="J25" s="22"/>
      <c r="K25" s="22"/>
      <c r="L25" s="22"/>
      <c r="M25" s="22"/>
      <c r="N25" s="22"/>
      <c r="O25" s="22"/>
      <c r="P25" s="22"/>
      <c r="Q25" s="22"/>
      <c r="R25" s="22"/>
      <c r="S25" s="22"/>
      <c r="T25" s="22"/>
      <c r="U25" s="22"/>
    </row>
    <row r="26" spans="1:21" x14ac:dyDescent="0.35">
      <c r="A26" s="29">
        <f t="shared" si="0"/>
        <v>2030</v>
      </c>
      <c r="B26" s="22"/>
      <c r="C26" s="22"/>
      <c r="D26" s="22"/>
      <c r="E26" s="22"/>
      <c r="F26" s="22"/>
      <c r="G26" s="22"/>
      <c r="H26" s="22"/>
      <c r="I26" s="22"/>
      <c r="J26" s="22"/>
      <c r="K26" s="22"/>
      <c r="L26" s="22"/>
      <c r="M26" s="22"/>
      <c r="N26" s="22"/>
      <c r="O26" s="22"/>
      <c r="P26" s="22"/>
      <c r="Q26" s="22"/>
      <c r="R26" s="22"/>
      <c r="S26" s="22"/>
      <c r="T26" s="22"/>
      <c r="U26" s="22"/>
    </row>
    <row r="27" spans="1:21" x14ac:dyDescent="0.35">
      <c r="A27" s="29">
        <f t="shared" si="0"/>
        <v>2031</v>
      </c>
      <c r="B27" s="22"/>
      <c r="C27" s="22"/>
      <c r="D27" s="22"/>
      <c r="E27" s="22"/>
      <c r="F27" s="22"/>
      <c r="G27" s="22"/>
      <c r="H27" s="22"/>
      <c r="I27" s="22"/>
      <c r="J27" s="22"/>
      <c r="K27" s="22"/>
      <c r="L27" s="22"/>
      <c r="M27" s="22"/>
      <c r="N27" s="22"/>
      <c r="O27" s="22"/>
      <c r="P27" s="22"/>
      <c r="Q27" s="22"/>
      <c r="R27" s="22"/>
      <c r="S27" s="22"/>
      <c r="T27" s="22"/>
      <c r="U27" s="22"/>
    </row>
    <row r="28" spans="1:21" x14ac:dyDescent="0.35">
      <c r="A28" s="29">
        <f t="shared" si="0"/>
        <v>2032</v>
      </c>
      <c r="B28" s="22"/>
      <c r="C28" s="22"/>
      <c r="D28" s="22"/>
      <c r="E28" s="22"/>
      <c r="F28" s="22"/>
      <c r="G28" s="22"/>
      <c r="H28" s="22"/>
      <c r="I28" s="22"/>
      <c r="J28" s="22"/>
      <c r="K28" s="22"/>
      <c r="L28" s="22"/>
      <c r="M28" s="22"/>
      <c r="N28" s="22"/>
      <c r="O28" s="22"/>
      <c r="P28" s="22"/>
      <c r="Q28" s="22"/>
      <c r="R28" s="22"/>
      <c r="S28" s="22"/>
      <c r="T28" s="22"/>
      <c r="U28" s="22"/>
    </row>
    <row r="29" spans="1:21" x14ac:dyDescent="0.35">
      <c r="A29" s="29">
        <f t="shared" si="0"/>
        <v>2033</v>
      </c>
      <c r="B29" s="22"/>
      <c r="C29" s="22"/>
      <c r="D29" s="22"/>
      <c r="E29" s="22"/>
      <c r="F29" s="22"/>
      <c r="G29" s="22"/>
      <c r="H29" s="22"/>
      <c r="I29" s="22"/>
      <c r="J29" s="22"/>
      <c r="K29" s="22"/>
      <c r="L29" s="22"/>
      <c r="M29" s="22"/>
      <c r="N29" s="22"/>
      <c r="O29" s="22"/>
      <c r="P29" s="22"/>
      <c r="Q29" s="22"/>
      <c r="R29" s="22"/>
      <c r="S29" s="22"/>
      <c r="T29" s="22"/>
      <c r="U29" s="22"/>
    </row>
    <row r="30" spans="1:21" x14ac:dyDescent="0.35">
      <c r="A30" s="29">
        <f t="shared" si="0"/>
        <v>2034</v>
      </c>
      <c r="B30" s="22"/>
      <c r="C30" s="22"/>
      <c r="D30" s="22"/>
      <c r="E30" s="22"/>
      <c r="F30" s="22"/>
      <c r="G30" s="22"/>
      <c r="H30" s="22"/>
      <c r="I30" s="22"/>
      <c r="J30" s="22"/>
      <c r="K30" s="22"/>
      <c r="L30" s="22"/>
      <c r="M30" s="22"/>
      <c r="N30" s="22"/>
      <c r="O30" s="22"/>
      <c r="P30" s="22"/>
      <c r="Q30" s="22"/>
      <c r="R30" s="22"/>
      <c r="S30" s="22"/>
      <c r="T30" s="22"/>
      <c r="U30" s="22"/>
    </row>
    <row r="31" spans="1:21" x14ac:dyDescent="0.35">
      <c r="A31" s="29">
        <f t="shared" si="0"/>
        <v>2035</v>
      </c>
      <c r="B31" s="22"/>
      <c r="C31" s="22"/>
      <c r="D31" s="22"/>
      <c r="E31" s="22"/>
      <c r="F31" s="22"/>
      <c r="G31" s="22"/>
      <c r="H31" s="22"/>
      <c r="I31" s="22"/>
      <c r="J31" s="22"/>
      <c r="K31" s="22"/>
      <c r="L31" s="22"/>
      <c r="M31" s="22"/>
      <c r="N31" s="22"/>
      <c r="O31" s="22"/>
      <c r="P31" s="22"/>
      <c r="Q31" s="22"/>
      <c r="R31" s="22"/>
      <c r="S31" s="22"/>
      <c r="T31" s="22"/>
      <c r="U31" s="22"/>
    </row>
    <row r="32" spans="1:21" ht="69.900000000000006" customHeight="1" x14ac:dyDescent="0.35">
      <c r="A32" s="28" t="s">
        <v>39</v>
      </c>
      <c r="B32" s="57"/>
      <c r="C32" s="57"/>
      <c r="D32" s="57"/>
      <c r="E32" s="57"/>
      <c r="F32" s="57"/>
      <c r="G32" s="57"/>
      <c r="H32" s="57"/>
      <c r="I32" s="57"/>
      <c r="J32" s="57"/>
      <c r="K32" s="57"/>
      <c r="L32" s="57"/>
      <c r="M32" s="57"/>
      <c r="N32" s="57"/>
      <c r="O32" s="57"/>
      <c r="P32" s="57"/>
      <c r="Q32" s="57"/>
      <c r="R32" s="57"/>
      <c r="S32" s="57"/>
      <c r="T32" s="57"/>
      <c r="U32" s="57"/>
    </row>
    <row r="34" spans="1:21" ht="39.9" customHeight="1" x14ac:dyDescent="0.45">
      <c r="A34" s="16" t="s">
        <v>46</v>
      </c>
      <c r="B34" s="20"/>
      <c r="C34" s="20"/>
      <c r="D34" s="20"/>
      <c r="E34" s="20"/>
      <c r="F34" s="20"/>
      <c r="G34" s="20"/>
      <c r="H34" s="20"/>
      <c r="I34" s="20"/>
      <c r="J34" s="20"/>
      <c r="K34" s="20"/>
      <c r="L34" s="20"/>
      <c r="M34" s="20"/>
      <c r="N34" s="20"/>
      <c r="O34" s="20"/>
      <c r="P34" s="20"/>
      <c r="Q34" s="20"/>
      <c r="R34" s="20"/>
      <c r="S34" s="20"/>
      <c r="T34" s="20"/>
      <c r="U34" s="20"/>
    </row>
    <row r="35" spans="1:21" ht="24.9" customHeight="1" x14ac:dyDescent="0.35">
      <c r="A35" s="21" t="s">
        <v>53</v>
      </c>
      <c r="B35" s="14" t="s">
        <v>41</v>
      </c>
      <c r="C35" s="7"/>
      <c r="D35" s="7"/>
      <c r="E35" s="7"/>
      <c r="F35" s="7"/>
      <c r="G35" s="7"/>
      <c r="H35" s="7"/>
      <c r="I35" s="7"/>
      <c r="J35" s="7"/>
      <c r="K35" s="7"/>
      <c r="L35" s="7"/>
      <c r="M35" s="7"/>
      <c r="N35" s="7"/>
      <c r="O35" s="7"/>
      <c r="P35" s="7"/>
      <c r="Q35" s="7"/>
      <c r="R35" s="7"/>
      <c r="S35" s="7"/>
      <c r="T35" s="7"/>
      <c r="U35" s="7"/>
    </row>
    <row r="36" spans="1:21" s="5" customFormat="1" ht="24.9" customHeight="1" x14ac:dyDescent="0.35">
      <c r="A36" s="26" t="s">
        <v>40</v>
      </c>
      <c r="B36" s="40" t="s">
        <v>72</v>
      </c>
      <c r="C36" s="40" t="s">
        <v>73</v>
      </c>
      <c r="D36" s="25"/>
      <c r="E36" s="25"/>
      <c r="F36" s="25"/>
      <c r="G36" s="25"/>
      <c r="H36" s="25"/>
      <c r="I36" s="25"/>
      <c r="J36" s="25"/>
      <c r="K36" s="25"/>
      <c r="L36" s="25"/>
      <c r="M36" s="25"/>
      <c r="N36" s="25"/>
      <c r="O36" s="25"/>
      <c r="P36" s="25"/>
      <c r="Q36" s="25"/>
      <c r="R36" s="25"/>
      <c r="S36" s="25"/>
      <c r="T36" s="25"/>
      <c r="U36" s="25"/>
    </row>
    <row r="37" spans="1:21" x14ac:dyDescent="0.35">
      <c r="A37" s="29">
        <f>A22</f>
        <v>2026</v>
      </c>
      <c r="B37" s="22"/>
      <c r="C37" s="22"/>
      <c r="D37" s="22"/>
      <c r="E37" s="22"/>
      <c r="F37" s="22"/>
      <c r="G37" s="22"/>
      <c r="H37" s="22"/>
      <c r="I37" s="22"/>
      <c r="J37" s="22"/>
      <c r="K37" s="22"/>
      <c r="L37" s="22"/>
      <c r="M37" s="22"/>
      <c r="N37" s="22"/>
      <c r="O37" s="22"/>
      <c r="P37" s="22"/>
      <c r="Q37" s="22"/>
      <c r="R37" s="22"/>
      <c r="S37" s="22"/>
      <c r="T37" s="22"/>
      <c r="U37" s="22"/>
    </row>
    <row r="38" spans="1:21" x14ac:dyDescent="0.35">
      <c r="A38" s="29">
        <f t="shared" ref="A38:A46" si="1">A23</f>
        <v>2027</v>
      </c>
      <c r="B38" s="22"/>
      <c r="C38" s="22"/>
      <c r="D38" s="22"/>
      <c r="E38" s="22"/>
      <c r="F38" s="22"/>
      <c r="G38" s="22"/>
      <c r="H38" s="22"/>
      <c r="I38" s="22"/>
      <c r="J38" s="22"/>
      <c r="K38" s="22"/>
      <c r="L38" s="22"/>
      <c r="M38" s="22"/>
      <c r="N38" s="22"/>
      <c r="O38" s="22"/>
      <c r="P38" s="22"/>
      <c r="Q38" s="22"/>
      <c r="R38" s="22"/>
      <c r="S38" s="22"/>
      <c r="T38" s="22"/>
      <c r="U38" s="22"/>
    </row>
    <row r="39" spans="1:21" x14ac:dyDescent="0.35">
      <c r="A39" s="29">
        <f t="shared" si="1"/>
        <v>2028</v>
      </c>
      <c r="B39" s="22"/>
      <c r="C39" s="22"/>
      <c r="D39" s="22"/>
      <c r="E39" s="22"/>
      <c r="F39" s="22"/>
      <c r="G39" s="22"/>
      <c r="H39" s="22"/>
      <c r="I39" s="22"/>
      <c r="J39" s="22"/>
      <c r="K39" s="22"/>
      <c r="L39" s="22"/>
      <c r="M39" s="22"/>
      <c r="N39" s="22"/>
      <c r="O39" s="22"/>
      <c r="P39" s="22"/>
      <c r="Q39" s="22"/>
      <c r="R39" s="22"/>
      <c r="S39" s="22"/>
      <c r="T39" s="22"/>
      <c r="U39" s="22"/>
    </row>
    <row r="40" spans="1:21" x14ac:dyDescent="0.35">
      <c r="A40" s="29">
        <f t="shared" si="1"/>
        <v>2029</v>
      </c>
      <c r="B40" s="22"/>
      <c r="C40" s="22"/>
      <c r="D40" s="22"/>
      <c r="E40" s="22"/>
      <c r="F40" s="22"/>
      <c r="G40" s="22"/>
      <c r="H40" s="22"/>
      <c r="I40" s="22"/>
      <c r="J40" s="22"/>
      <c r="K40" s="22"/>
      <c r="L40" s="22"/>
      <c r="M40" s="22"/>
      <c r="N40" s="22"/>
      <c r="O40" s="22"/>
      <c r="P40" s="22"/>
      <c r="Q40" s="22"/>
      <c r="R40" s="22"/>
      <c r="S40" s="22"/>
      <c r="T40" s="22"/>
      <c r="U40" s="22"/>
    </row>
    <row r="41" spans="1:21" x14ac:dyDescent="0.35">
      <c r="A41" s="29">
        <f t="shared" si="1"/>
        <v>2030</v>
      </c>
      <c r="B41" s="22"/>
      <c r="C41" s="22"/>
      <c r="D41" s="22"/>
      <c r="E41" s="22"/>
      <c r="F41" s="22"/>
      <c r="G41" s="22"/>
      <c r="H41" s="22"/>
      <c r="I41" s="22"/>
      <c r="J41" s="22"/>
      <c r="K41" s="22"/>
      <c r="L41" s="22"/>
      <c r="M41" s="22"/>
      <c r="N41" s="22"/>
      <c r="O41" s="22"/>
      <c r="P41" s="22"/>
      <c r="Q41" s="22"/>
      <c r="R41" s="22"/>
      <c r="S41" s="22"/>
      <c r="T41" s="22"/>
      <c r="U41" s="22"/>
    </row>
    <row r="42" spans="1:21" x14ac:dyDescent="0.35">
      <c r="A42" s="29">
        <f t="shared" si="1"/>
        <v>2031</v>
      </c>
      <c r="B42" s="22"/>
      <c r="C42" s="22"/>
      <c r="D42" s="22"/>
      <c r="E42" s="22"/>
      <c r="F42" s="22"/>
      <c r="G42" s="22"/>
      <c r="H42" s="22"/>
      <c r="I42" s="22"/>
      <c r="J42" s="22"/>
      <c r="K42" s="22"/>
      <c r="L42" s="22"/>
      <c r="M42" s="22"/>
      <c r="N42" s="22"/>
      <c r="O42" s="22"/>
      <c r="P42" s="22"/>
      <c r="Q42" s="22"/>
      <c r="R42" s="22"/>
      <c r="S42" s="22"/>
      <c r="T42" s="22"/>
      <c r="U42" s="22"/>
    </row>
    <row r="43" spans="1:21" x14ac:dyDescent="0.35">
      <c r="A43" s="29">
        <f t="shared" si="1"/>
        <v>2032</v>
      </c>
      <c r="B43" s="22"/>
      <c r="C43" s="22"/>
      <c r="D43" s="22"/>
      <c r="E43" s="22"/>
      <c r="F43" s="22"/>
      <c r="G43" s="22"/>
      <c r="H43" s="22"/>
      <c r="I43" s="22"/>
      <c r="J43" s="22"/>
      <c r="K43" s="22"/>
      <c r="L43" s="22"/>
      <c r="M43" s="22"/>
      <c r="N43" s="22"/>
      <c r="O43" s="22"/>
      <c r="P43" s="22"/>
      <c r="Q43" s="22"/>
      <c r="R43" s="22"/>
      <c r="S43" s="22"/>
      <c r="T43" s="22"/>
      <c r="U43" s="22"/>
    </row>
    <row r="44" spans="1:21" x14ac:dyDescent="0.35">
      <c r="A44" s="29">
        <f t="shared" si="1"/>
        <v>2033</v>
      </c>
      <c r="B44" s="22"/>
      <c r="C44" s="22"/>
      <c r="D44" s="22"/>
      <c r="E44" s="22"/>
      <c r="F44" s="22"/>
      <c r="G44" s="22"/>
      <c r="H44" s="22"/>
      <c r="I44" s="22"/>
      <c r="J44" s="22"/>
      <c r="K44" s="22"/>
      <c r="L44" s="22"/>
      <c r="M44" s="22"/>
      <c r="N44" s="22"/>
      <c r="O44" s="22"/>
      <c r="P44" s="22"/>
      <c r="Q44" s="22"/>
      <c r="R44" s="22"/>
      <c r="S44" s="22"/>
      <c r="T44" s="22"/>
      <c r="U44" s="22"/>
    </row>
    <row r="45" spans="1:21" x14ac:dyDescent="0.35">
      <c r="A45" s="29">
        <f t="shared" si="1"/>
        <v>2034</v>
      </c>
      <c r="B45" s="22"/>
      <c r="C45" s="22"/>
      <c r="D45" s="22"/>
      <c r="E45" s="22"/>
      <c r="F45" s="22"/>
      <c r="G45" s="22"/>
      <c r="H45" s="22"/>
      <c r="I45" s="22"/>
      <c r="J45" s="22"/>
      <c r="K45" s="22"/>
      <c r="L45" s="22"/>
      <c r="M45" s="22"/>
      <c r="N45" s="22"/>
      <c r="O45" s="22"/>
      <c r="P45" s="22"/>
      <c r="Q45" s="22"/>
      <c r="R45" s="22"/>
      <c r="S45" s="22"/>
      <c r="T45" s="22"/>
      <c r="U45" s="22"/>
    </row>
    <row r="46" spans="1:21" x14ac:dyDescent="0.35">
      <c r="A46" s="29">
        <f t="shared" si="1"/>
        <v>2035</v>
      </c>
      <c r="B46" s="22"/>
      <c r="C46" s="22"/>
      <c r="D46" s="22"/>
      <c r="E46" s="22"/>
      <c r="F46" s="22"/>
      <c r="G46" s="22"/>
      <c r="H46" s="22"/>
      <c r="I46" s="22"/>
      <c r="J46" s="22"/>
      <c r="K46" s="22"/>
      <c r="L46" s="22"/>
      <c r="M46" s="22"/>
      <c r="N46" s="22"/>
      <c r="O46" s="22"/>
      <c r="P46" s="22"/>
      <c r="Q46" s="22"/>
      <c r="R46" s="22"/>
      <c r="S46" s="22"/>
      <c r="T46" s="22"/>
      <c r="U46" s="22"/>
    </row>
    <row r="47" spans="1:21" ht="71.25" customHeight="1" x14ac:dyDescent="0.35">
      <c r="A47" s="28" t="s">
        <v>39</v>
      </c>
      <c r="B47" s="22"/>
      <c r="C47" s="22"/>
      <c r="D47" s="22"/>
      <c r="E47" s="22"/>
      <c r="F47" s="22"/>
      <c r="G47" s="22"/>
      <c r="H47" s="22"/>
      <c r="I47" s="22"/>
      <c r="J47" s="22"/>
      <c r="K47" s="22"/>
      <c r="L47" s="22"/>
      <c r="M47" s="22"/>
      <c r="N47" s="22"/>
      <c r="O47" s="22"/>
      <c r="P47" s="22"/>
      <c r="Q47" s="22"/>
      <c r="R47" s="22"/>
      <c r="S47" s="22"/>
      <c r="T47" s="22"/>
      <c r="U47" s="22"/>
    </row>
    <row r="49" spans="1:21" s="13" customFormat="1" ht="39.9" customHeight="1" x14ac:dyDescent="0.35">
      <c r="A49" s="16" t="s">
        <v>47</v>
      </c>
      <c r="B49" s="16"/>
      <c r="C49" s="16"/>
      <c r="D49" s="16"/>
      <c r="E49" s="16"/>
      <c r="F49" s="16"/>
      <c r="G49" s="16"/>
      <c r="H49" s="16"/>
      <c r="I49" s="16"/>
      <c r="J49" s="16"/>
      <c r="K49" s="16"/>
      <c r="L49" s="16"/>
      <c r="M49" s="16"/>
      <c r="N49" s="16"/>
      <c r="O49" s="16"/>
      <c r="P49" s="16"/>
      <c r="Q49" s="16"/>
      <c r="R49" s="16"/>
      <c r="S49" s="16"/>
      <c r="T49" s="16"/>
      <c r="U49" s="16"/>
    </row>
    <row r="50" spans="1:21" ht="24.9" customHeight="1" x14ac:dyDescent="0.35">
      <c r="A50" s="21" t="s">
        <v>54</v>
      </c>
      <c r="B50" s="14" t="s">
        <v>41</v>
      </c>
      <c r="C50" s="7"/>
      <c r="D50" s="7"/>
      <c r="E50" s="7"/>
      <c r="F50" s="7"/>
      <c r="G50" s="7"/>
      <c r="H50" s="7"/>
      <c r="I50" s="7"/>
      <c r="J50" s="7"/>
      <c r="K50" s="7"/>
      <c r="L50" s="7"/>
      <c r="M50" s="7"/>
      <c r="N50" s="7"/>
      <c r="O50" s="7"/>
      <c r="P50" s="7"/>
      <c r="Q50" s="7"/>
      <c r="R50" s="7"/>
      <c r="S50" s="7"/>
      <c r="T50" s="7"/>
      <c r="U50" s="7"/>
    </row>
    <row r="51" spans="1:21" s="5" customFormat="1" ht="24.9" customHeight="1" x14ac:dyDescent="0.35">
      <c r="A51" s="26" t="s">
        <v>40</v>
      </c>
      <c r="B51" s="40" t="s">
        <v>72</v>
      </c>
      <c r="C51" s="40" t="s">
        <v>73</v>
      </c>
      <c r="D51" s="25"/>
      <c r="E51" s="25"/>
      <c r="F51" s="25"/>
      <c r="G51" s="25"/>
      <c r="H51" s="25"/>
      <c r="I51" s="25"/>
      <c r="J51" s="25"/>
      <c r="K51" s="25"/>
      <c r="L51" s="25"/>
      <c r="M51" s="25"/>
      <c r="N51" s="25"/>
      <c r="O51" s="25"/>
      <c r="P51" s="25"/>
      <c r="Q51" s="25"/>
      <c r="R51" s="25"/>
      <c r="S51" s="25"/>
      <c r="T51" s="25"/>
      <c r="U51" s="25"/>
    </row>
    <row r="52" spans="1:21" x14ac:dyDescent="0.35">
      <c r="A52" s="29">
        <f>A37</f>
        <v>2026</v>
      </c>
      <c r="B52" s="22"/>
      <c r="C52" s="22"/>
      <c r="D52" s="22"/>
      <c r="E52" s="22"/>
      <c r="F52" s="22"/>
      <c r="G52" s="22"/>
      <c r="H52" s="22"/>
      <c r="I52" s="22"/>
      <c r="J52" s="22"/>
      <c r="K52" s="22"/>
      <c r="L52" s="22"/>
      <c r="M52" s="22"/>
      <c r="N52" s="22"/>
      <c r="O52" s="22"/>
      <c r="P52" s="22"/>
      <c r="Q52" s="22"/>
      <c r="R52" s="22"/>
      <c r="S52" s="22"/>
      <c r="T52" s="22"/>
      <c r="U52" s="22"/>
    </row>
    <row r="53" spans="1:21" x14ac:dyDescent="0.35">
      <c r="A53" s="29">
        <f t="shared" ref="A53:A61" si="2">A38</f>
        <v>2027</v>
      </c>
      <c r="B53" s="22"/>
      <c r="C53" s="22"/>
      <c r="D53" s="22"/>
      <c r="E53" s="22"/>
      <c r="F53" s="22"/>
      <c r="G53" s="22"/>
      <c r="H53" s="22"/>
      <c r="I53" s="22"/>
      <c r="J53" s="22"/>
      <c r="K53" s="22"/>
      <c r="L53" s="22"/>
      <c r="M53" s="22"/>
      <c r="N53" s="22"/>
      <c r="O53" s="22"/>
      <c r="P53" s="22"/>
      <c r="Q53" s="22"/>
      <c r="R53" s="22"/>
      <c r="S53" s="22"/>
      <c r="T53" s="22"/>
      <c r="U53" s="22"/>
    </row>
    <row r="54" spans="1:21" x14ac:dyDescent="0.35">
      <c r="A54" s="29">
        <f t="shared" si="2"/>
        <v>2028</v>
      </c>
      <c r="B54" s="22"/>
      <c r="C54" s="22"/>
      <c r="D54" s="22"/>
      <c r="E54" s="22"/>
      <c r="F54" s="22"/>
      <c r="G54" s="22"/>
      <c r="H54" s="22"/>
      <c r="I54" s="22"/>
      <c r="J54" s="22"/>
      <c r="K54" s="22"/>
      <c r="L54" s="22"/>
      <c r="M54" s="22"/>
      <c r="N54" s="22"/>
      <c r="O54" s="22"/>
      <c r="P54" s="22"/>
      <c r="Q54" s="22"/>
      <c r="R54" s="22"/>
      <c r="S54" s="22"/>
      <c r="T54" s="22"/>
      <c r="U54" s="22"/>
    </row>
    <row r="55" spans="1:21" x14ac:dyDescent="0.35">
      <c r="A55" s="29">
        <f t="shared" si="2"/>
        <v>2029</v>
      </c>
      <c r="B55" s="22"/>
      <c r="C55" s="22"/>
      <c r="D55" s="22"/>
      <c r="E55" s="22"/>
      <c r="F55" s="22"/>
      <c r="G55" s="22"/>
      <c r="H55" s="22"/>
      <c r="I55" s="22"/>
      <c r="J55" s="22"/>
      <c r="K55" s="22"/>
      <c r="L55" s="22"/>
      <c r="M55" s="22"/>
      <c r="N55" s="22"/>
      <c r="O55" s="22"/>
      <c r="P55" s="22"/>
      <c r="Q55" s="22"/>
      <c r="R55" s="22"/>
      <c r="S55" s="22"/>
      <c r="T55" s="22"/>
      <c r="U55" s="22"/>
    </row>
    <row r="56" spans="1:21" x14ac:dyDescent="0.35">
      <c r="A56" s="29">
        <f t="shared" si="2"/>
        <v>2030</v>
      </c>
      <c r="B56" s="22"/>
      <c r="C56" s="22"/>
      <c r="D56" s="22"/>
      <c r="E56" s="22"/>
      <c r="F56" s="22"/>
      <c r="G56" s="22"/>
      <c r="H56" s="22"/>
      <c r="I56" s="22"/>
      <c r="J56" s="22"/>
      <c r="K56" s="22"/>
      <c r="L56" s="22"/>
      <c r="M56" s="22"/>
      <c r="N56" s="22"/>
      <c r="O56" s="22"/>
      <c r="P56" s="22"/>
      <c r="Q56" s="22"/>
      <c r="R56" s="22"/>
      <c r="S56" s="22"/>
      <c r="T56" s="22"/>
      <c r="U56" s="22"/>
    </row>
    <row r="57" spans="1:21" x14ac:dyDescent="0.35">
      <c r="A57" s="29">
        <f t="shared" si="2"/>
        <v>2031</v>
      </c>
      <c r="B57" s="22"/>
      <c r="C57" s="22"/>
      <c r="D57" s="22"/>
      <c r="E57" s="22"/>
      <c r="F57" s="22"/>
      <c r="G57" s="22"/>
      <c r="H57" s="22"/>
      <c r="I57" s="22"/>
      <c r="J57" s="22"/>
      <c r="K57" s="22"/>
      <c r="L57" s="22"/>
      <c r="M57" s="22"/>
      <c r="N57" s="22"/>
      <c r="O57" s="22"/>
      <c r="P57" s="22"/>
      <c r="Q57" s="22"/>
      <c r="R57" s="22"/>
      <c r="S57" s="22"/>
      <c r="T57" s="22"/>
      <c r="U57" s="22"/>
    </row>
    <row r="58" spans="1:21" x14ac:dyDescent="0.35">
      <c r="A58" s="29">
        <f t="shared" si="2"/>
        <v>2032</v>
      </c>
      <c r="B58" s="22"/>
      <c r="C58" s="22"/>
      <c r="D58" s="22"/>
      <c r="E58" s="22"/>
      <c r="F58" s="22"/>
      <c r="G58" s="22"/>
      <c r="H58" s="22"/>
      <c r="I58" s="22"/>
      <c r="J58" s="22"/>
      <c r="K58" s="22"/>
      <c r="L58" s="22"/>
      <c r="M58" s="22"/>
      <c r="N58" s="22"/>
      <c r="O58" s="22"/>
      <c r="P58" s="22"/>
      <c r="Q58" s="22"/>
      <c r="R58" s="22"/>
      <c r="S58" s="22"/>
      <c r="T58" s="22"/>
      <c r="U58" s="22"/>
    </row>
    <row r="59" spans="1:21" x14ac:dyDescent="0.35">
      <c r="A59" s="29">
        <f t="shared" si="2"/>
        <v>2033</v>
      </c>
      <c r="B59" s="22"/>
      <c r="C59" s="22"/>
      <c r="D59" s="22"/>
      <c r="E59" s="22"/>
      <c r="F59" s="22"/>
      <c r="G59" s="22"/>
      <c r="H59" s="22"/>
      <c r="I59" s="22"/>
      <c r="J59" s="22"/>
      <c r="K59" s="22"/>
      <c r="L59" s="22"/>
      <c r="M59" s="22"/>
      <c r="N59" s="22"/>
      <c r="O59" s="22"/>
      <c r="P59" s="22"/>
      <c r="Q59" s="22"/>
      <c r="R59" s="22"/>
      <c r="S59" s="22"/>
      <c r="T59" s="22"/>
      <c r="U59" s="22"/>
    </row>
    <row r="60" spans="1:21" x14ac:dyDescent="0.35">
      <c r="A60" s="29">
        <f t="shared" si="2"/>
        <v>2034</v>
      </c>
      <c r="B60" s="22"/>
      <c r="C60" s="22"/>
      <c r="D60" s="22"/>
      <c r="E60" s="22"/>
      <c r="F60" s="22"/>
      <c r="G60" s="22"/>
      <c r="H60" s="22"/>
      <c r="I60" s="22"/>
      <c r="J60" s="22"/>
      <c r="K60" s="22"/>
      <c r="L60" s="22"/>
      <c r="M60" s="22"/>
      <c r="N60" s="22"/>
      <c r="O60" s="22"/>
      <c r="P60" s="22"/>
      <c r="Q60" s="22"/>
      <c r="R60" s="22"/>
      <c r="S60" s="22"/>
      <c r="T60" s="22"/>
      <c r="U60" s="22"/>
    </row>
    <row r="61" spans="1:21" x14ac:dyDescent="0.35">
      <c r="A61" s="29">
        <f t="shared" si="2"/>
        <v>2035</v>
      </c>
      <c r="B61" s="22"/>
      <c r="C61" s="22"/>
      <c r="D61" s="22"/>
      <c r="E61" s="22"/>
      <c r="F61" s="22"/>
      <c r="G61" s="22"/>
      <c r="H61" s="22"/>
      <c r="I61" s="22"/>
      <c r="J61" s="22"/>
      <c r="K61" s="22"/>
      <c r="L61" s="22"/>
      <c r="M61" s="22"/>
      <c r="N61" s="22"/>
      <c r="O61" s="22"/>
      <c r="P61" s="22"/>
      <c r="Q61" s="22"/>
      <c r="R61" s="22"/>
      <c r="S61" s="22"/>
      <c r="T61" s="22"/>
      <c r="U61" s="22"/>
    </row>
    <row r="62" spans="1:21" ht="60.75" customHeight="1" x14ac:dyDescent="0.35">
      <c r="A62" s="28" t="s">
        <v>39</v>
      </c>
      <c r="B62" s="22"/>
      <c r="C62" s="22"/>
      <c r="D62" s="22"/>
      <c r="E62" s="22"/>
      <c r="F62" s="22"/>
      <c r="G62" s="22"/>
      <c r="H62" s="22"/>
      <c r="I62" s="22"/>
      <c r="J62" s="22"/>
      <c r="K62" s="22"/>
      <c r="L62" s="22"/>
      <c r="M62" s="22"/>
      <c r="N62" s="22"/>
      <c r="O62" s="22"/>
      <c r="P62" s="22"/>
      <c r="Q62" s="22"/>
      <c r="R62" s="22"/>
      <c r="S62" s="22"/>
      <c r="T62" s="22"/>
      <c r="U62" s="2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66A1-4EAB-4B2C-834F-A9655EBC5FC6}">
  <dimension ref="A2:H66"/>
  <sheetViews>
    <sheetView showGridLines="0" topLeftCell="A39" zoomScale="80" zoomScaleNormal="80" workbookViewId="0">
      <selection activeCell="G61" sqref="G61"/>
    </sheetView>
  </sheetViews>
  <sheetFormatPr defaultRowHeight="14.5" x14ac:dyDescent="0.35"/>
  <cols>
    <col min="1" max="1" width="44.54296875" customWidth="1"/>
    <col min="2" max="8" width="34.36328125" customWidth="1"/>
  </cols>
  <sheetData>
    <row r="2" spans="1:8" ht="39.9" customHeight="1" x14ac:dyDescent="0.45">
      <c r="A2" s="16" t="str">
        <f>'Domestic consumption'!A2</f>
        <v>Εκτίμηση ποσοτήτων φυσικού αερίου για το 2026 / Estimated quantities of natural gas of exit points for 2026</v>
      </c>
      <c r="B2" s="20"/>
      <c r="C2" s="20"/>
      <c r="D2" s="20"/>
      <c r="E2" s="20"/>
      <c r="F2" s="20"/>
      <c r="G2" s="20"/>
      <c r="H2" s="20"/>
    </row>
    <row r="3" spans="1:8" s="6" customFormat="1" ht="24.9" customHeight="1" x14ac:dyDescent="0.35">
      <c r="A3" s="21" t="s">
        <v>50</v>
      </c>
      <c r="B3" s="14" t="s">
        <v>62</v>
      </c>
      <c r="C3" s="7"/>
      <c r="D3" s="7"/>
      <c r="E3" s="7"/>
      <c r="F3" s="7"/>
      <c r="G3" s="7"/>
      <c r="H3" s="7"/>
    </row>
    <row r="4" spans="1:8" ht="24.9" customHeight="1" x14ac:dyDescent="0.35">
      <c r="A4" s="31" t="s">
        <v>27</v>
      </c>
      <c r="B4" s="32" t="s">
        <v>28</v>
      </c>
      <c r="C4" s="32" t="s">
        <v>28</v>
      </c>
      <c r="D4" s="32" t="s">
        <v>28</v>
      </c>
      <c r="E4" s="32" t="s">
        <v>28</v>
      </c>
      <c r="F4" s="32" t="s">
        <v>28</v>
      </c>
      <c r="G4" s="32" t="s">
        <v>29</v>
      </c>
      <c r="H4" s="32" t="s">
        <v>29</v>
      </c>
    </row>
    <row r="5" spans="1:8" s="4" customFormat="1" ht="33.75" customHeight="1" x14ac:dyDescent="0.35">
      <c r="A5" s="41" t="s">
        <v>64</v>
      </c>
      <c r="B5" s="9" t="s">
        <v>63</v>
      </c>
      <c r="C5" s="55" t="s">
        <v>13</v>
      </c>
      <c r="D5" s="9" t="s">
        <v>14</v>
      </c>
      <c r="E5" s="9" t="s">
        <v>15</v>
      </c>
      <c r="F5" s="69" t="s">
        <v>77</v>
      </c>
      <c r="G5" s="38" t="s">
        <v>24</v>
      </c>
      <c r="H5" s="39" t="s">
        <v>24</v>
      </c>
    </row>
    <row r="6" spans="1:8" x14ac:dyDescent="0.35">
      <c r="A6" s="27" t="s">
        <v>0</v>
      </c>
      <c r="B6" s="56"/>
      <c r="C6" s="56"/>
      <c r="D6" s="56"/>
      <c r="E6" s="56"/>
      <c r="F6" s="67"/>
      <c r="G6" s="56"/>
      <c r="H6" s="56"/>
    </row>
    <row r="7" spans="1:8" x14ac:dyDescent="0.35">
      <c r="A7" s="27" t="s">
        <v>1</v>
      </c>
      <c r="B7" s="56"/>
      <c r="C7" s="56"/>
      <c r="D7" s="56"/>
      <c r="E7" s="56"/>
      <c r="F7" s="67"/>
      <c r="G7" s="56"/>
      <c r="H7" s="56"/>
    </row>
    <row r="8" spans="1:8" x14ac:dyDescent="0.35">
      <c r="A8" s="27" t="s">
        <v>2</v>
      </c>
      <c r="B8" s="56"/>
      <c r="C8" s="56"/>
      <c r="D8" s="56"/>
      <c r="E8" s="56"/>
      <c r="F8" s="67"/>
      <c r="G8" s="56"/>
      <c r="H8" s="56"/>
    </row>
    <row r="9" spans="1:8" x14ac:dyDescent="0.35">
      <c r="A9" s="27" t="s">
        <v>3</v>
      </c>
      <c r="B9" s="56"/>
      <c r="C9" s="56"/>
      <c r="D9" s="56"/>
      <c r="E9" s="56"/>
      <c r="F9" s="67"/>
      <c r="G9" s="56"/>
      <c r="H9" s="56"/>
    </row>
    <row r="10" spans="1:8" x14ac:dyDescent="0.35">
      <c r="A10" s="27" t="s">
        <v>4</v>
      </c>
      <c r="B10" s="56"/>
      <c r="C10" s="56"/>
      <c r="D10" s="56"/>
      <c r="E10" s="56"/>
      <c r="F10" s="67"/>
      <c r="G10" s="56"/>
      <c r="H10" s="56"/>
    </row>
    <row r="11" spans="1:8" x14ac:dyDescent="0.35">
      <c r="A11" s="27" t="s">
        <v>5</v>
      </c>
      <c r="B11" s="56"/>
      <c r="C11" s="56"/>
      <c r="D11" s="56"/>
      <c r="E11" s="56"/>
      <c r="F11" s="67"/>
      <c r="G11" s="56"/>
      <c r="H11" s="56"/>
    </row>
    <row r="12" spans="1:8" x14ac:dyDescent="0.35">
      <c r="A12" s="27" t="s">
        <v>6</v>
      </c>
      <c r="B12" s="56"/>
      <c r="C12" s="56"/>
      <c r="D12" s="56"/>
      <c r="E12" s="56"/>
      <c r="F12" s="67"/>
      <c r="G12" s="56"/>
      <c r="H12" s="56"/>
    </row>
    <row r="13" spans="1:8" x14ac:dyDescent="0.35">
      <c r="A13" s="27" t="s">
        <v>7</v>
      </c>
      <c r="B13" s="56"/>
      <c r="C13" s="56"/>
      <c r="D13" s="56"/>
      <c r="E13" s="56"/>
      <c r="F13" s="67"/>
      <c r="G13" s="56"/>
      <c r="H13" s="56"/>
    </row>
    <row r="14" spans="1:8" x14ac:dyDescent="0.35">
      <c r="A14" s="27" t="s">
        <v>8</v>
      </c>
      <c r="B14" s="56"/>
      <c r="C14" s="56"/>
      <c r="D14" s="56"/>
      <c r="E14" s="56"/>
      <c r="F14" s="67"/>
      <c r="G14" s="56"/>
      <c r="H14" s="56"/>
    </row>
    <row r="15" spans="1:8" x14ac:dyDescent="0.35">
      <c r="A15" s="27" t="s">
        <v>9</v>
      </c>
      <c r="B15" s="56"/>
      <c r="C15" s="56"/>
      <c r="D15" s="56"/>
      <c r="E15" s="56"/>
      <c r="F15" s="67"/>
      <c r="G15" s="56"/>
      <c r="H15" s="56"/>
    </row>
    <row r="16" spans="1:8" x14ac:dyDescent="0.35">
      <c r="A16" s="27" t="s">
        <v>10</v>
      </c>
      <c r="B16" s="56"/>
      <c r="C16" s="56"/>
      <c r="D16" s="56"/>
      <c r="E16" s="56"/>
      <c r="F16" s="67"/>
      <c r="G16" s="56"/>
      <c r="H16" s="56"/>
    </row>
    <row r="17" spans="1:8" x14ac:dyDescent="0.35">
      <c r="A17" s="27" t="s">
        <v>11</v>
      </c>
      <c r="B17" s="56"/>
      <c r="C17" s="56"/>
      <c r="D17" s="56"/>
      <c r="E17" s="56"/>
      <c r="F17" s="67"/>
      <c r="G17" s="56"/>
      <c r="H17" s="56"/>
    </row>
    <row r="18" spans="1:8" ht="71.25" customHeight="1" x14ac:dyDescent="0.35">
      <c r="A18" s="28" t="s">
        <v>39</v>
      </c>
      <c r="B18" s="57"/>
      <c r="C18" s="57"/>
      <c r="D18" s="57"/>
      <c r="E18" s="57"/>
      <c r="F18" s="68"/>
      <c r="G18" s="57"/>
      <c r="H18" s="57"/>
    </row>
    <row r="20" spans="1:8" ht="39.9" customHeight="1" x14ac:dyDescent="0.45">
      <c r="A20" s="16" t="s">
        <v>45</v>
      </c>
      <c r="B20" s="20"/>
      <c r="C20" s="20"/>
      <c r="D20" s="20"/>
      <c r="E20" s="20"/>
      <c r="F20" s="20"/>
      <c r="G20" s="20"/>
      <c r="H20" s="20"/>
    </row>
    <row r="21" spans="1:8" s="6" customFormat="1" ht="24.9" customHeight="1" x14ac:dyDescent="0.35">
      <c r="A21" s="21" t="s">
        <v>55</v>
      </c>
      <c r="B21" s="14" t="s">
        <v>62</v>
      </c>
      <c r="C21" s="7"/>
      <c r="D21" s="7"/>
      <c r="E21" s="7"/>
      <c r="F21" s="7"/>
      <c r="G21" s="7"/>
      <c r="H21" s="7"/>
    </row>
    <row r="22" spans="1:8" ht="24.9" customHeight="1" x14ac:dyDescent="0.35">
      <c r="A22" s="31" t="s">
        <v>27</v>
      </c>
      <c r="B22" s="32" t="s">
        <v>28</v>
      </c>
      <c r="C22" s="32" t="s">
        <v>28</v>
      </c>
      <c r="D22" s="32" t="s">
        <v>28</v>
      </c>
      <c r="E22" s="32" t="s">
        <v>28</v>
      </c>
      <c r="F22" s="32" t="s">
        <v>28</v>
      </c>
      <c r="G22" s="32" t="s">
        <v>29</v>
      </c>
      <c r="H22" s="32" t="s">
        <v>29</v>
      </c>
    </row>
    <row r="23" spans="1:8" s="4" customFormat="1" ht="33.75" customHeight="1" x14ac:dyDescent="0.35">
      <c r="A23" s="41" t="s">
        <v>64</v>
      </c>
      <c r="B23" s="9" t="s">
        <v>63</v>
      </c>
      <c r="C23" s="55" t="s">
        <v>13</v>
      </c>
      <c r="D23" s="9" t="s">
        <v>14</v>
      </c>
      <c r="E23" s="9" t="s">
        <v>15</v>
      </c>
      <c r="F23" s="69" t="s">
        <v>77</v>
      </c>
      <c r="G23" s="30" t="s">
        <v>24</v>
      </c>
      <c r="H23" s="39" t="s">
        <v>24</v>
      </c>
    </row>
    <row r="24" spans="1:8" x14ac:dyDescent="0.35">
      <c r="A24" s="29">
        <f>'Domestic consumption'!A22</f>
        <v>2026</v>
      </c>
      <c r="B24" s="56"/>
      <c r="C24" s="56"/>
      <c r="D24" s="56"/>
      <c r="E24" s="56"/>
      <c r="F24" s="60"/>
      <c r="G24" s="61"/>
      <c r="H24" s="56"/>
    </row>
    <row r="25" spans="1:8" x14ac:dyDescent="0.35">
      <c r="A25" s="29">
        <f>'Domestic consumption'!A23</f>
        <v>2027</v>
      </c>
      <c r="B25" s="56"/>
      <c r="C25" s="56"/>
      <c r="D25" s="56"/>
      <c r="E25" s="56"/>
      <c r="F25" s="60"/>
      <c r="G25" s="61"/>
      <c r="H25" s="56"/>
    </row>
    <row r="26" spans="1:8" x14ac:dyDescent="0.35">
      <c r="A26" s="29">
        <f>'Domestic consumption'!A24</f>
        <v>2028</v>
      </c>
      <c r="B26" s="56"/>
      <c r="C26" s="56"/>
      <c r="D26" s="56"/>
      <c r="E26" s="56"/>
      <c r="F26" s="60"/>
      <c r="G26" s="61"/>
      <c r="H26" s="56"/>
    </row>
    <row r="27" spans="1:8" x14ac:dyDescent="0.35">
      <c r="A27" s="29">
        <f>'Domestic consumption'!A25</f>
        <v>2029</v>
      </c>
      <c r="B27" s="56"/>
      <c r="C27" s="56"/>
      <c r="D27" s="56"/>
      <c r="E27" s="56"/>
      <c r="F27" s="60"/>
      <c r="G27" s="61"/>
      <c r="H27" s="56"/>
    </row>
    <row r="28" spans="1:8" x14ac:dyDescent="0.35">
      <c r="A28" s="29">
        <f>'Domestic consumption'!A26</f>
        <v>2030</v>
      </c>
      <c r="B28" s="56"/>
      <c r="C28" s="56"/>
      <c r="D28" s="56"/>
      <c r="E28" s="56"/>
      <c r="F28" s="60"/>
      <c r="G28" s="61"/>
      <c r="H28" s="56"/>
    </row>
    <row r="29" spans="1:8" x14ac:dyDescent="0.35">
      <c r="A29" s="29">
        <f>'Domestic consumption'!A27</f>
        <v>2031</v>
      </c>
      <c r="B29" s="56"/>
      <c r="C29" s="56"/>
      <c r="D29" s="56"/>
      <c r="E29" s="56"/>
      <c r="F29" s="60"/>
      <c r="G29" s="61"/>
      <c r="H29" s="56"/>
    </row>
    <row r="30" spans="1:8" x14ac:dyDescent="0.35">
      <c r="A30" s="29">
        <f>'Domestic consumption'!A28</f>
        <v>2032</v>
      </c>
      <c r="B30" s="56"/>
      <c r="C30" s="56"/>
      <c r="D30" s="56"/>
      <c r="E30" s="56"/>
      <c r="F30" s="60"/>
      <c r="G30" s="61"/>
      <c r="H30" s="56"/>
    </row>
    <row r="31" spans="1:8" x14ac:dyDescent="0.35">
      <c r="A31" s="29">
        <f>'Domestic consumption'!A29</f>
        <v>2033</v>
      </c>
      <c r="B31" s="56"/>
      <c r="C31" s="56"/>
      <c r="D31" s="56"/>
      <c r="E31" s="56"/>
      <c r="F31" s="60"/>
      <c r="G31" s="61"/>
      <c r="H31" s="56"/>
    </row>
    <row r="32" spans="1:8" x14ac:dyDescent="0.35">
      <c r="A32" s="29">
        <f>'Domestic consumption'!A30</f>
        <v>2034</v>
      </c>
      <c r="B32" s="56"/>
      <c r="C32" s="56"/>
      <c r="D32" s="56"/>
      <c r="E32" s="56"/>
      <c r="F32" s="60"/>
      <c r="G32" s="61"/>
      <c r="H32" s="56"/>
    </row>
    <row r="33" spans="1:8" x14ac:dyDescent="0.35">
      <c r="A33" s="29">
        <f>'Domestic consumption'!A31</f>
        <v>2035</v>
      </c>
      <c r="B33" s="56"/>
      <c r="C33" s="56"/>
      <c r="D33" s="56"/>
      <c r="E33" s="56"/>
      <c r="F33" s="60"/>
      <c r="G33" s="61"/>
      <c r="H33" s="56"/>
    </row>
    <row r="34" spans="1:8" ht="71.25" customHeight="1" x14ac:dyDescent="0.35">
      <c r="A34" s="28" t="s">
        <v>76</v>
      </c>
      <c r="B34" s="57"/>
      <c r="C34" s="57"/>
      <c r="D34" s="57"/>
      <c r="E34" s="57"/>
      <c r="F34" s="58"/>
      <c r="G34" s="59"/>
      <c r="H34" s="57"/>
    </row>
    <row r="36" spans="1:8" ht="39.9" customHeight="1" x14ac:dyDescent="0.45">
      <c r="A36" s="16" t="s">
        <v>46</v>
      </c>
      <c r="B36" s="20"/>
      <c r="C36" s="20"/>
      <c r="D36" s="20"/>
      <c r="E36" s="20"/>
      <c r="F36" s="20"/>
      <c r="G36" s="20"/>
      <c r="H36" s="20"/>
    </row>
    <row r="37" spans="1:8" s="6" customFormat="1" ht="24.9" customHeight="1" x14ac:dyDescent="0.35">
      <c r="A37" s="21" t="s">
        <v>56</v>
      </c>
      <c r="B37" s="14" t="s">
        <v>62</v>
      </c>
      <c r="C37" s="7"/>
      <c r="D37" s="7"/>
      <c r="E37" s="7"/>
      <c r="F37" s="7"/>
      <c r="G37" s="7"/>
      <c r="H37" s="7"/>
    </row>
    <row r="38" spans="1:8" ht="24.9" customHeight="1" x14ac:dyDescent="0.35">
      <c r="A38" s="31" t="s">
        <v>27</v>
      </c>
      <c r="B38" s="32" t="s">
        <v>28</v>
      </c>
      <c r="C38" s="32" t="s">
        <v>28</v>
      </c>
      <c r="D38" s="32" t="s">
        <v>28</v>
      </c>
      <c r="E38" s="32" t="s">
        <v>28</v>
      </c>
      <c r="F38" s="32" t="s">
        <v>28</v>
      </c>
      <c r="G38" s="32" t="s">
        <v>29</v>
      </c>
      <c r="H38" s="32" t="s">
        <v>29</v>
      </c>
    </row>
    <row r="39" spans="1:8" s="4" customFormat="1" ht="33.75" customHeight="1" x14ac:dyDescent="0.35">
      <c r="A39" s="41" t="s">
        <v>64</v>
      </c>
      <c r="B39" s="9" t="s">
        <v>63</v>
      </c>
      <c r="C39" s="55" t="s">
        <v>13</v>
      </c>
      <c r="D39" s="9" t="s">
        <v>14</v>
      </c>
      <c r="E39" s="9" t="s">
        <v>15</v>
      </c>
      <c r="F39" s="69" t="s">
        <v>77</v>
      </c>
      <c r="G39" s="39" t="s">
        <v>24</v>
      </c>
      <c r="H39" s="39" t="s">
        <v>24</v>
      </c>
    </row>
    <row r="40" spans="1:8" x14ac:dyDescent="0.35">
      <c r="A40" s="29">
        <f>A24</f>
        <v>2026</v>
      </c>
      <c r="B40" s="56"/>
      <c r="C40" s="56"/>
      <c r="D40" s="56"/>
      <c r="E40" s="56"/>
      <c r="F40" s="60"/>
      <c r="G40" s="56"/>
      <c r="H40" s="56"/>
    </row>
    <row r="41" spans="1:8" x14ac:dyDescent="0.35">
      <c r="A41" s="29">
        <f t="shared" ref="A41:A49" si="0">A25</f>
        <v>2027</v>
      </c>
      <c r="B41" s="56"/>
      <c r="C41" s="56"/>
      <c r="D41" s="56"/>
      <c r="E41" s="56"/>
      <c r="F41" s="60"/>
      <c r="G41" s="56"/>
      <c r="H41" s="56"/>
    </row>
    <row r="42" spans="1:8" x14ac:dyDescent="0.35">
      <c r="A42" s="29">
        <f t="shared" si="0"/>
        <v>2028</v>
      </c>
      <c r="B42" s="56"/>
      <c r="C42" s="56"/>
      <c r="D42" s="56"/>
      <c r="E42" s="56"/>
      <c r="F42" s="60"/>
      <c r="G42" s="56"/>
      <c r="H42" s="56"/>
    </row>
    <row r="43" spans="1:8" x14ac:dyDescent="0.35">
      <c r="A43" s="29">
        <f t="shared" si="0"/>
        <v>2029</v>
      </c>
      <c r="B43" s="56"/>
      <c r="C43" s="56"/>
      <c r="D43" s="56"/>
      <c r="E43" s="56"/>
      <c r="F43" s="60"/>
      <c r="G43" s="56"/>
      <c r="H43" s="56"/>
    </row>
    <row r="44" spans="1:8" x14ac:dyDescent="0.35">
      <c r="A44" s="29">
        <f t="shared" si="0"/>
        <v>2030</v>
      </c>
      <c r="B44" s="56"/>
      <c r="C44" s="56"/>
      <c r="D44" s="56"/>
      <c r="E44" s="56"/>
      <c r="F44" s="60"/>
      <c r="G44" s="56"/>
      <c r="H44" s="56"/>
    </row>
    <row r="45" spans="1:8" x14ac:dyDescent="0.35">
      <c r="A45" s="29">
        <f t="shared" si="0"/>
        <v>2031</v>
      </c>
      <c r="B45" s="56"/>
      <c r="C45" s="56"/>
      <c r="D45" s="56"/>
      <c r="E45" s="56"/>
      <c r="F45" s="60"/>
      <c r="G45" s="56"/>
      <c r="H45" s="56"/>
    </row>
    <row r="46" spans="1:8" x14ac:dyDescent="0.35">
      <c r="A46" s="29">
        <f t="shared" si="0"/>
        <v>2032</v>
      </c>
      <c r="B46" s="56"/>
      <c r="C46" s="56"/>
      <c r="D46" s="56"/>
      <c r="E46" s="56"/>
      <c r="F46" s="60"/>
      <c r="G46" s="56"/>
      <c r="H46" s="56"/>
    </row>
    <row r="47" spans="1:8" x14ac:dyDescent="0.35">
      <c r="A47" s="29">
        <f t="shared" si="0"/>
        <v>2033</v>
      </c>
      <c r="B47" s="56"/>
      <c r="C47" s="56"/>
      <c r="D47" s="56"/>
      <c r="E47" s="56"/>
      <c r="F47" s="60"/>
      <c r="G47" s="56"/>
      <c r="H47" s="56"/>
    </row>
    <row r="48" spans="1:8" x14ac:dyDescent="0.35">
      <c r="A48" s="29">
        <f t="shared" si="0"/>
        <v>2034</v>
      </c>
      <c r="B48" s="56"/>
      <c r="C48" s="56"/>
      <c r="D48" s="56"/>
      <c r="E48" s="56"/>
      <c r="F48" s="60"/>
      <c r="G48" s="56"/>
      <c r="H48" s="56"/>
    </row>
    <row r="49" spans="1:8" x14ac:dyDescent="0.35">
      <c r="A49" s="29">
        <f t="shared" si="0"/>
        <v>2035</v>
      </c>
      <c r="B49" s="56"/>
      <c r="C49" s="56"/>
      <c r="D49" s="56"/>
      <c r="E49" s="56"/>
      <c r="F49" s="60"/>
      <c r="G49" s="56"/>
      <c r="H49" s="56"/>
    </row>
    <row r="50" spans="1:8" ht="71.25" customHeight="1" x14ac:dyDescent="0.35">
      <c r="A50" s="28" t="s">
        <v>39</v>
      </c>
      <c r="B50" s="57"/>
      <c r="C50" s="57"/>
      <c r="D50" s="57"/>
      <c r="E50" s="57"/>
      <c r="F50" s="58"/>
      <c r="G50" s="57"/>
      <c r="H50" s="57"/>
    </row>
    <row r="52" spans="1:8" s="13" customFormat="1" ht="39.9" customHeight="1" x14ac:dyDescent="0.35">
      <c r="A52" s="16" t="s">
        <v>47</v>
      </c>
      <c r="B52" s="16"/>
      <c r="C52" s="16"/>
      <c r="D52" s="16"/>
      <c r="E52" s="16"/>
      <c r="F52" s="16"/>
      <c r="G52" s="16"/>
      <c r="H52" s="16"/>
    </row>
    <row r="53" spans="1:8" s="6" customFormat="1" ht="24.9" customHeight="1" x14ac:dyDescent="0.35">
      <c r="A53" s="21" t="s">
        <v>57</v>
      </c>
      <c r="B53" s="14" t="s">
        <v>62</v>
      </c>
      <c r="C53" s="7"/>
      <c r="D53" s="7"/>
      <c r="E53" s="7"/>
      <c r="F53" s="7"/>
      <c r="G53" s="7"/>
      <c r="H53" s="7"/>
    </row>
    <row r="54" spans="1:8" ht="24.9" customHeight="1" x14ac:dyDescent="0.35">
      <c r="A54" s="31" t="s">
        <v>27</v>
      </c>
      <c r="B54" s="32" t="s">
        <v>28</v>
      </c>
      <c r="C54" s="32" t="s">
        <v>28</v>
      </c>
      <c r="D54" s="32" t="s">
        <v>28</v>
      </c>
      <c r="E54" s="32" t="s">
        <v>28</v>
      </c>
      <c r="F54" s="32" t="s">
        <v>28</v>
      </c>
      <c r="G54" s="32" t="s">
        <v>29</v>
      </c>
      <c r="H54" s="32" t="s">
        <v>29</v>
      </c>
    </row>
    <row r="55" spans="1:8" s="4" customFormat="1" ht="33.75" customHeight="1" x14ac:dyDescent="0.35">
      <c r="A55" s="41" t="s">
        <v>64</v>
      </c>
      <c r="B55" s="9" t="s">
        <v>63</v>
      </c>
      <c r="C55" s="55" t="s">
        <v>13</v>
      </c>
      <c r="D55" s="9" t="s">
        <v>14</v>
      </c>
      <c r="E55" s="9" t="s">
        <v>15</v>
      </c>
      <c r="F55" s="69" t="s">
        <v>77</v>
      </c>
      <c r="G55" s="39" t="s">
        <v>24</v>
      </c>
      <c r="H55" s="39" t="s">
        <v>24</v>
      </c>
    </row>
    <row r="56" spans="1:8" x14ac:dyDescent="0.35">
      <c r="A56" s="29">
        <f>A40</f>
        <v>2026</v>
      </c>
      <c r="B56" s="56"/>
      <c r="C56" s="56"/>
      <c r="D56" s="56"/>
      <c r="E56" s="56"/>
      <c r="F56" s="60"/>
      <c r="G56" s="56"/>
      <c r="H56" s="56"/>
    </row>
    <row r="57" spans="1:8" x14ac:dyDescent="0.35">
      <c r="A57" s="29">
        <f t="shared" ref="A57:A65" si="1">A41</f>
        <v>2027</v>
      </c>
      <c r="B57" s="56"/>
      <c r="C57" s="56"/>
      <c r="D57" s="56"/>
      <c r="E57" s="56"/>
      <c r="F57" s="60"/>
      <c r="G57" s="56"/>
      <c r="H57" s="56"/>
    </row>
    <row r="58" spans="1:8" x14ac:dyDescent="0.35">
      <c r="A58" s="29">
        <f t="shared" si="1"/>
        <v>2028</v>
      </c>
      <c r="B58" s="56"/>
      <c r="C58" s="56"/>
      <c r="D58" s="56"/>
      <c r="E58" s="56"/>
      <c r="F58" s="60"/>
      <c r="G58" s="56"/>
      <c r="H58" s="56"/>
    </row>
    <row r="59" spans="1:8" x14ac:dyDescent="0.35">
      <c r="A59" s="29">
        <f t="shared" si="1"/>
        <v>2029</v>
      </c>
      <c r="B59" s="56"/>
      <c r="C59" s="56"/>
      <c r="D59" s="56"/>
      <c r="E59" s="56"/>
      <c r="F59" s="60"/>
      <c r="G59" s="56"/>
      <c r="H59" s="56"/>
    </row>
    <row r="60" spans="1:8" x14ac:dyDescent="0.35">
      <c r="A60" s="29">
        <f t="shared" si="1"/>
        <v>2030</v>
      </c>
      <c r="B60" s="56"/>
      <c r="C60" s="56"/>
      <c r="D60" s="56"/>
      <c r="E60" s="56"/>
      <c r="F60" s="60"/>
      <c r="G60" s="56"/>
      <c r="H60" s="56"/>
    </row>
    <row r="61" spans="1:8" x14ac:dyDescent="0.35">
      <c r="A61" s="29">
        <f t="shared" si="1"/>
        <v>2031</v>
      </c>
      <c r="B61" s="56"/>
      <c r="C61" s="56"/>
      <c r="D61" s="56"/>
      <c r="E61" s="56"/>
      <c r="F61" s="60"/>
      <c r="G61" s="56"/>
      <c r="H61" s="56"/>
    </row>
    <row r="62" spans="1:8" x14ac:dyDescent="0.35">
      <c r="A62" s="29">
        <f t="shared" si="1"/>
        <v>2032</v>
      </c>
      <c r="B62" s="56"/>
      <c r="C62" s="56"/>
      <c r="D62" s="56"/>
      <c r="E62" s="56"/>
      <c r="F62" s="60"/>
      <c r="G62" s="56"/>
      <c r="H62" s="56"/>
    </row>
    <row r="63" spans="1:8" x14ac:dyDescent="0.35">
      <c r="A63" s="29">
        <f t="shared" si="1"/>
        <v>2033</v>
      </c>
      <c r="B63" s="56"/>
      <c r="C63" s="56"/>
      <c r="D63" s="56"/>
      <c r="E63" s="56"/>
      <c r="F63" s="60"/>
      <c r="G63" s="56"/>
      <c r="H63" s="56"/>
    </row>
    <row r="64" spans="1:8" x14ac:dyDescent="0.35">
      <c r="A64" s="29">
        <f t="shared" si="1"/>
        <v>2034</v>
      </c>
      <c r="B64" s="56"/>
      <c r="C64" s="56"/>
      <c r="D64" s="56"/>
      <c r="E64" s="56"/>
      <c r="F64" s="60"/>
      <c r="G64" s="56"/>
      <c r="H64" s="56"/>
    </row>
    <row r="65" spans="1:8" x14ac:dyDescent="0.35">
      <c r="A65" s="29">
        <f t="shared" si="1"/>
        <v>2035</v>
      </c>
      <c r="B65" s="56"/>
      <c r="C65" s="56"/>
      <c r="D65" s="56"/>
      <c r="E65" s="56"/>
      <c r="F65" s="60"/>
      <c r="G65" s="56"/>
      <c r="H65" s="56"/>
    </row>
    <row r="66" spans="1:8" ht="71.25" customHeight="1" x14ac:dyDescent="0.35">
      <c r="A66" s="28" t="s">
        <v>39</v>
      </c>
      <c r="B66" s="57"/>
      <c r="C66" s="57"/>
      <c r="D66" s="57"/>
      <c r="E66" s="57"/>
      <c r="F66" s="58"/>
      <c r="G66" s="57"/>
      <c r="H66" s="57"/>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2D4F-343B-44E0-BBF7-2FFBF13076A2}">
  <dimension ref="A2:G67"/>
  <sheetViews>
    <sheetView showGridLines="0" topLeftCell="A50" zoomScale="80" zoomScaleNormal="80" workbookViewId="0">
      <selection activeCell="A71" sqref="A71"/>
    </sheetView>
  </sheetViews>
  <sheetFormatPr defaultRowHeight="14.5" x14ac:dyDescent="0.35"/>
  <cols>
    <col min="1" max="1" width="44.54296875" customWidth="1"/>
    <col min="2" max="7" width="33.36328125" customWidth="1"/>
  </cols>
  <sheetData>
    <row r="2" spans="1:7" ht="39.9" customHeight="1" x14ac:dyDescent="0.45">
      <c r="A2" s="16" t="str">
        <f>'Domestic consumption'!A2</f>
        <v>Εκτίμηση ποσοτήτων φυσικού αερίου για το 2026 / Estimated quantities of natural gas of exit points for 2026</v>
      </c>
      <c r="B2" s="20"/>
      <c r="C2" s="20"/>
      <c r="D2" s="20"/>
      <c r="E2" s="20"/>
      <c r="F2" s="20"/>
      <c r="G2" s="20"/>
    </row>
    <row r="3" spans="1:7" s="6" customFormat="1" ht="24.9" customHeight="1" x14ac:dyDescent="0.35">
      <c r="A3" s="21" t="s">
        <v>66</v>
      </c>
      <c r="B3" s="14" t="s">
        <v>65</v>
      </c>
      <c r="C3" s="7"/>
      <c r="D3" s="7"/>
      <c r="E3" s="7"/>
      <c r="F3" s="7"/>
      <c r="G3" s="7"/>
    </row>
    <row r="4" spans="1:7" ht="24.9" customHeight="1" x14ac:dyDescent="0.35">
      <c r="A4" s="31" t="s">
        <v>27</v>
      </c>
      <c r="B4" s="32" t="s">
        <v>28</v>
      </c>
      <c r="C4" s="32" t="s">
        <v>28</v>
      </c>
      <c r="D4" s="32" t="s">
        <v>28</v>
      </c>
      <c r="E4" s="32" t="s">
        <v>29</v>
      </c>
      <c r="F4" s="32" t="s">
        <v>29</v>
      </c>
      <c r="G4" s="32" t="s">
        <v>29</v>
      </c>
    </row>
    <row r="5" spans="1:7" s="4" customFormat="1" ht="56.25" customHeight="1" x14ac:dyDescent="0.35">
      <c r="A5" s="41" t="s">
        <v>74</v>
      </c>
      <c r="B5" s="24" t="s">
        <v>16</v>
      </c>
      <c r="C5" s="24" t="s">
        <v>78</v>
      </c>
      <c r="D5" s="33" t="s">
        <v>48</v>
      </c>
      <c r="E5" s="70" t="s">
        <v>79</v>
      </c>
      <c r="F5" s="39" t="s">
        <v>25</v>
      </c>
      <c r="G5" s="39" t="s">
        <v>25</v>
      </c>
    </row>
    <row r="6" spans="1:7" x14ac:dyDescent="0.35">
      <c r="A6" s="27" t="s">
        <v>0</v>
      </c>
      <c r="B6" s="56"/>
      <c r="C6" s="56"/>
      <c r="D6" s="60"/>
      <c r="E6" s="61"/>
      <c r="F6" s="56"/>
      <c r="G6" s="56"/>
    </row>
    <row r="7" spans="1:7" x14ac:dyDescent="0.35">
      <c r="A7" s="27" t="s">
        <v>1</v>
      </c>
      <c r="B7" s="56"/>
      <c r="C7" s="56"/>
      <c r="D7" s="60"/>
      <c r="E7" s="61"/>
      <c r="F7" s="56"/>
      <c r="G7" s="56"/>
    </row>
    <row r="8" spans="1:7" x14ac:dyDescent="0.35">
      <c r="A8" s="27" t="s">
        <v>2</v>
      </c>
      <c r="B8" s="56"/>
      <c r="C8" s="56"/>
      <c r="D8" s="60"/>
      <c r="E8" s="61"/>
      <c r="F8" s="56"/>
      <c r="G8" s="56"/>
    </row>
    <row r="9" spans="1:7" x14ac:dyDescent="0.35">
      <c r="A9" s="27" t="s">
        <v>3</v>
      </c>
      <c r="B9" s="56"/>
      <c r="C9" s="56"/>
      <c r="D9" s="60"/>
      <c r="E9" s="61"/>
      <c r="F9" s="56"/>
      <c r="G9" s="56"/>
    </row>
    <row r="10" spans="1:7" x14ac:dyDescent="0.35">
      <c r="A10" s="27" t="s">
        <v>4</v>
      </c>
      <c r="B10" s="56"/>
      <c r="C10" s="56"/>
      <c r="D10" s="60"/>
      <c r="E10" s="61"/>
      <c r="F10" s="56"/>
      <c r="G10" s="56"/>
    </row>
    <row r="11" spans="1:7" x14ac:dyDescent="0.35">
      <c r="A11" s="27" t="s">
        <v>5</v>
      </c>
      <c r="B11" s="56"/>
      <c r="C11" s="56"/>
      <c r="D11" s="60"/>
      <c r="E11" s="61"/>
      <c r="F11" s="56"/>
      <c r="G11" s="56"/>
    </row>
    <row r="12" spans="1:7" x14ac:dyDescent="0.35">
      <c r="A12" s="27" t="s">
        <v>6</v>
      </c>
      <c r="B12" s="56"/>
      <c r="C12" s="56"/>
      <c r="D12" s="60"/>
      <c r="E12" s="61"/>
      <c r="F12" s="56"/>
      <c r="G12" s="56"/>
    </row>
    <row r="13" spans="1:7" x14ac:dyDescent="0.35">
      <c r="A13" s="27" t="s">
        <v>7</v>
      </c>
      <c r="B13" s="56"/>
      <c r="C13" s="56"/>
      <c r="D13" s="60"/>
      <c r="E13" s="61"/>
      <c r="F13" s="56"/>
      <c r="G13" s="56"/>
    </row>
    <row r="14" spans="1:7" x14ac:dyDescent="0.35">
      <c r="A14" s="27" t="s">
        <v>8</v>
      </c>
      <c r="B14" s="56"/>
      <c r="C14" s="56"/>
      <c r="D14" s="60"/>
      <c r="E14" s="61"/>
      <c r="F14" s="56"/>
      <c r="G14" s="56"/>
    </row>
    <row r="15" spans="1:7" x14ac:dyDescent="0.35">
      <c r="A15" s="27" t="s">
        <v>9</v>
      </c>
      <c r="B15" s="56"/>
      <c r="C15" s="56"/>
      <c r="D15" s="60"/>
      <c r="E15" s="61"/>
      <c r="F15" s="56"/>
      <c r="G15" s="56"/>
    </row>
    <row r="16" spans="1:7" x14ac:dyDescent="0.35">
      <c r="A16" s="27" t="s">
        <v>10</v>
      </c>
      <c r="B16" s="56"/>
      <c r="C16" s="56"/>
      <c r="D16" s="60"/>
      <c r="E16" s="61"/>
      <c r="F16" s="56"/>
      <c r="G16" s="56"/>
    </row>
    <row r="17" spans="1:7" x14ac:dyDescent="0.35">
      <c r="A17" s="27" t="s">
        <v>11</v>
      </c>
      <c r="B17" s="56"/>
      <c r="C17" s="56"/>
      <c r="D17" s="60"/>
      <c r="E17" s="61"/>
      <c r="F17" s="56"/>
      <c r="G17" s="56"/>
    </row>
    <row r="18" spans="1:7" ht="71.25" customHeight="1" x14ac:dyDescent="0.35">
      <c r="A18" s="28" t="s">
        <v>39</v>
      </c>
      <c r="B18" s="57"/>
      <c r="C18" s="57"/>
      <c r="D18" s="58"/>
      <c r="E18" s="59"/>
      <c r="F18" s="57"/>
      <c r="G18" s="57"/>
    </row>
    <row r="19" spans="1:7" ht="30" customHeight="1" x14ac:dyDescent="0.35">
      <c r="A19" s="23" t="s">
        <v>80</v>
      </c>
    </row>
    <row r="20" spans="1:7" ht="30" customHeight="1" x14ac:dyDescent="0.45">
      <c r="A20" s="16" t="s">
        <v>45</v>
      </c>
      <c r="B20" s="20"/>
      <c r="C20" s="20"/>
      <c r="D20" s="20"/>
      <c r="E20" s="20"/>
      <c r="F20" s="20"/>
      <c r="G20" s="20"/>
    </row>
    <row r="21" spans="1:7" s="6" customFormat="1" ht="24.9" customHeight="1" x14ac:dyDescent="0.35">
      <c r="A21" s="21" t="s">
        <v>55</v>
      </c>
      <c r="B21" s="14" t="s">
        <v>65</v>
      </c>
      <c r="C21" s="7"/>
      <c r="D21" s="7"/>
      <c r="E21" s="7"/>
      <c r="F21" s="7"/>
      <c r="G21" s="7"/>
    </row>
    <row r="22" spans="1:7" ht="24.9" customHeight="1" x14ac:dyDescent="0.35">
      <c r="A22" s="31" t="s">
        <v>27</v>
      </c>
      <c r="B22" s="32" t="s">
        <v>28</v>
      </c>
      <c r="C22" s="32" t="s">
        <v>28</v>
      </c>
      <c r="D22" s="32" t="s">
        <v>28</v>
      </c>
      <c r="E22" s="32" t="s">
        <v>29</v>
      </c>
      <c r="F22" s="32" t="s">
        <v>29</v>
      </c>
      <c r="G22" s="32" t="s">
        <v>29</v>
      </c>
    </row>
    <row r="23" spans="1:7" s="4" customFormat="1" ht="56.25" customHeight="1" x14ac:dyDescent="0.35">
      <c r="A23" s="41" t="s">
        <v>74</v>
      </c>
      <c r="B23" s="24" t="s">
        <v>16</v>
      </c>
      <c r="C23" s="24" t="s">
        <v>78</v>
      </c>
      <c r="D23" s="33" t="s">
        <v>48</v>
      </c>
      <c r="E23" s="70" t="s">
        <v>79</v>
      </c>
      <c r="F23" s="38" t="s">
        <v>24</v>
      </c>
      <c r="G23" s="39" t="s">
        <v>25</v>
      </c>
    </row>
    <row r="24" spans="1:7" x14ac:dyDescent="0.35">
      <c r="A24" s="29">
        <f>'Domestic consumption'!A22</f>
        <v>2026</v>
      </c>
      <c r="B24" s="56"/>
      <c r="C24" s="56"/>
      <c r="D24" s="60"/>
      <c r="E24" s="64"/>
      <c r="F24" s="61"/>
      <c r="G24" s="56"/>
    </row>
    <row r="25" spans="1:7" x14ac:dyDescent="0.35">
      <c r="A25" s="29">
        <f>'Domestic consumption'!A23</f>
        <v>2027</v>
      </c>
      <c r="B25" s="56"/>
      <c r="C25" s="56"/>
      <c r="D25" s="60"/>
      <c r="E25" s="64"/>
      <c r="F25" s="61"/>
      <c r="G25" s="56"/>
    </row>
    <row r="26" spans="1:7" x14ac:dyDescent="0.35">
      <c r="A26" s="29">
        <f>'Domestic consumption'!A24</f>
        <v>2028</v>
      </c>
      <c r="B26" s="56"/>
      <c r="C26" s="56"/>
      <c r="D26" s="60"/>
      <c r="E26" s="64"/>
      <c r="F26" s="61"/>
      <c r="G26" s="56"/>
    </row>
    <row r="27" spans="1:7" x14ac:dyDescent="0.35">
      <c r="A27" s="29">
        <f>'Domestic consumption'!A25</f>
        <v>2029</v>
      </c>
      <c r="B27" s="56"/>
      <c r="C27" s="56"/>
      <c r="D27" s="60"/>
      <c r="E27" s="64"/>
      <c r="F27" s="61"/>
      <c r="G27" s="56"/>
    </row>
    <row r="28" spans="1:7" x14ac:dyDescent="0.35">
      <c r="A28" s="29">
        <f>'Domestic consumption'!A26</f>
        <v>2030</v>
      </c>
      <c r="B28" s="56"/>
      <c r="C28" s="56"/>
      <c r="D28" s="60"/>
      <c r="E28" s="64"/>
      <c r="F28" s="61"/>
      <c r="G28" s="56"/>
    </row>
    <row r="29" spans="1:7" x14ac:dyDescent="0.35">
      <c r="A29" s="29">
        <f>'Domestic consumption'!A27</f>
        <v>2031</v>
      </c>
      <c r="B29" s="56"/>
      <c r="C29" s="56"/>
      <c r="D29" s="60"/>
      <c r="E29" s="64"/>
      <c r="F29" s="61"/>
      <c r="G29" s="56"/>
    </row>
    <row r="30" spans="1:7" x14ac:dyDescent="0.35">
      <c r="A30" s="29">
        <f>'Domestic consumption'!A28</f>
        <v>2032</v>
      </c>
      <c r="B30" s="56"/>
      <c r="C30" s="56"/>
      <c r="D30" s="60"/>
      <c r="E30" s="64"/>
      <c r="F30" s="61"/>
      <c r="G30" s="56"/>
    </row>
    <row r="31" spans="1:7" x14ac:dyDescent="0.35">
      <c r="A31" s="29">
        <f>'Domestic consumption'!A29</f>
        <v>2033</v>
      </c>
      <c r="B31" s="56"/>
      <c r="C31" s="56"/>
      <c r="D31" s="60"/>
      <c r="E31" s="64"/>
      <c r="F31" s="61"/>
      <c r="G31" s="56"/>
    </row>
    <row r="32" spans="1:7" x14ac:dyDescent="0.35">
      <c r="A32" s="29">
        <f>'Domestic consumption'!A30</f>
        <v>2034</v>
      </c>
      <c r="B32" s="56"/>
      <c r="C32" s="56"/>
      <c r="D32" s="60"/>
      <c r="E32" s="64"/>
      <c r="F32" s="61"/>
      <c r="G32" s="56"/>
    </row>
    <row r="33" spans="1:7" x14ac:dyDescent="0.35">
      <c r="A33" s="29">
        <f>'Domestic consumption'!A31</f>
        <v>2035</v>
      </c>
      <c r="B33" s="56"/>
      <c r="C33" s="56"/>
      <c r="D33" s="60"/>
      <c r="E33" s="64"/>
      <c r="F33" s="61"/>
      <c r="G33" s="56"/>
    </row>
    <row r="34" spans="1:7" ht="71.25" customHeight="1" x14ac:dyDescent="0.35">
      <c r="A34" s="28" t="s">
        <v>39</v>
      </c>
      <c r="B34" s="57"/>
      <c r="C34" s="57"/>
      <c r="D34" s="58"/>
      <c r="E34" s="66"/>
      <c r="F34" s="59"/>
      <c r="G34" s="57"/>
    </row>
    <row r="35" spans="1:7" ht="30" customHeight="1" x14ac:dyDescent="0.35">
      <c r="A35" s="23" t="s">
        <v>80</v>
      </c>
    </row>
    <row r="36" spans="1:7" ht="30" customHeight="1" x14ac:dyDescent="0.45">
      <c r="A36" s="16" t="s">
        <v>46</v>
      </c>
      <c r="B36" s="20"/>
      <c r="C36" s="20"/>
      <c r="D36" s="20"/>
      <c r="E36" s="20"/>
      <c r="F36" s="20"/>
      <c r="G36" s="20"/>
    </row>
    <row r="37" spans="1:7" s="6" customFormat="1" ht="24.9" customHeight="1" x14ac:dyDescent="0.35">
      <c r="A37" s="21" t="s">
        <v>56</v>
      </c>
      <c r="B37" s="14" t="s">
        <v>65</v>
      </c>
      <c r="C37" s="7"/>
      <c r="D37" s="7"/>
      <c r="E37" s="7"/>
      <c r="F37" s="7"/>
      <c r="G37" s="7"/>
    </row>
    <row r="38" spans="1:7" ht="24.9" customHeight="1" x14ac:dyDescent="0.35">
      <c r="A38" s="31" t="s">
        <v>27</v>
      </c>
      <c r="B38" s="32" t="s">
        <v>28</v>
      </c>
      <c r="C38" s="32" t="s">
        <v>28</v>
      </c>
      <c r="D38" s="32" t="s">
        <v>28</v>
      </c>
      <c r="E38" s="32" t="s">
        <v>29</v>
      </c>
      <c r="F38" s="32" t="s">
        <v>29</v>
      </c>
      <c r="G38" s="32" t="s">
        <v>29</v>
      </c>
    </row>
    <row r="39" spans="1:7" s="4" customFormat="1" ht="56.25" customHeight="1" x14ac:dyDescent="0.35">
      <c r="A39" s="41" t="s">
        <v>74</v>
      </c>
      <c r="B39" s="24" t="s">
        <v>16</v>
      </c>
      <c r="C39" s="24" t="s">
        <v>78</v>
      </c>
      <c r="D39" s="33" t="s">
        <v>48</v>
      </c>
      <c r="E39" s="70" t="s">
        <v>79</v>
      </c>
      <c r="F39" s="39" t="s">
        <v>24</v>
      </c>
      <c r="G39" s="39" t="s">
        <v>25</v>
      </c>
    </row>
    <row r="40" spans="1:7" x14ac:dyDescent="0.35">
      <c r="A40" s="29">
        <f>A24</f>
        <v>2026</v>
      </c>
      <c r="B40" s="56"/>
      <c r="C40" s="56"/>
      <c r="D40" s="60"/>
      <c r="E40" s="64"/>
      <c r="F40" s="56"/>
      <c r="G40" s="56"/>
    </row>
    <row r="41" spans="1:7" x14ac:dyDescent="0.35">
      <c r="A41" s="29">
        <f t="shared" ref="A41:A49" si="0">A25</f>
        <v>2027</v>
      </c>
      <c r="B41" s="56"/>
      <c r="C41" s="56"/>
      <c r="D41" s="60"/>
      <c r="E41" s="64"/>
      <c r="F41" s="56"/>
      <c r="G41" s="56"/>
    </row>
    <row r="42" spans="1:7" x14ac:dyDescent="0.35">
      <c r="A42" s="29">
        <f t="shared" si="0"/>
        <v>2028</v>
      </c>
      <c r="B42" s="56"/>
      <c r="C42" s="56"/>
      <c r="D42" s="60"/>
      <c r="E42" s="64"/>
      <c r="F42" s="56"/>
      <c r="G42" s="56"/>
    </row>
    <row r="43" spans="1:7" x14ac:dyDescent="0.35">
      <c r="A43" s="29">
        <f t="shared" si="0"/>
        <v>2029</v>
      </c>
      <c r="B43" s="56"/>
      <c r="C43" s="56"/>
      <c r="D43" s="60"/>
      <c r="E43" s="64"/>
      <c r="F43" s="56"/>
      <c r="G43" s="56"/>
    </row>
    <row r="44" spans="1:7" x14ac:dyDescent="0.35">
      <c r="A44" s="29">
        <f t="shared" si="0"/>
        <v>2030</v>
      </c>
      <c r="B44" s="56"/>
      <c r="C44" s="56"/>
      <c r="D44" s="60"/>
      <c r="E44" s="64"/>
      <c r="F44" s="56"/>
      <c r="G44" s="56"/>
    </row>
    <row r="45" spans="1:7" x14ac:dyDescent="0.35">
      <c r="A45" s="29">
        <f t="shared" si="0"/>
        <v>2031</v>
      </c>
      <c r="B45" s="56"/>
      <c r="C45" s="56"/>
      <c r="D45" s="60"/>
      <c r="E45" s="64"/>
      <c r="F45" s="56"/>
      <c r="G45" s="56"/>
    </row>
    <row r="46" spans="1:7" x14ac:dyDescent="0.35">
      <c r="A46" s="29">
        <f t="shared" si="0"/>
        <v>2032</v>
      </c>
      <c r="B46" s="56"/>
      <c r="C46" s="56"/>
      <c r="D46" s="60"/>
      <c r="E46" s="64"/>
      <c r="F46" s="56"/>
      <c r="G46" s="56"/>
    </row>
    <row r="47" spans="1:7" x14ac:dyDescent="0.35">
      <c r="A47" s="29">
        <f t="shared" si="0"/>
        <v>2033</v>
      </c>
      <c r="B47" s="56"/>
      <c r="C47" s="56"/>
      <c r="D47" s="60"/>
      <c r="E47" s="64"/>
      <c r="F47" s="56"/>
      <c r="G47" s="56"/>
    </row>
    <row r="48" spans="1:7" x14ac:dyDescent="0.35">
      <c r="A48" s="29">
        <f t="shared" si="0"/>
        <v>2034</v>
      </c>
      <c r="B48" s="56"/>
      <c r="C48" s="56"/>
      <c r="D48" s="60"/>
      <c r="E48" s="64"/>
      <c r="F48" s="56"/>
      <c r="G48" s="56"/>
    </row>
    <row r="49" spans="1:7" x14ac:dyDescent="0.35">
      <c r="A49" s="29">
        <f t="shared" si="0"/>
        <v>2035</v>
      </c>
      <c r="B49" s="56"/>
      <c r="C49" s="56"/>
      <c r="D49" s="60"/>
      <c r="E49" s="64"/>
      <c r="F49" s="56"/>
      <c r="G49" s="56"/>
    </row>
    <row r="50" spans="1:7" ht="71.25" customHeight="1" x14ac:dyDescent="0.35">
      <c r="A50" s="28" t="s">
        <v>39</v>
      </c>
      <c r="B50" s="57"/>
      <c r="C50" s="57"/>
      <c r="D50" s="58"/>
      <c r="E50" s="66"/>
      <c r="F50" s="57"/>
      <c r="G50" s="57"/>
    </row>
    <row r="51" spans="1:7" ht="30" customHeight="1" x14ac:dyDescent="0.35">
      <c r="A51" s="23" t="s">
        <v>80</v>
      </c>
    </row>
    <row r="52" spans="1:7" s="13" customFormat="1" ht="39.9" customHeight="1" x14ac:dyDescent="0.35">
      <c r="A52" s="16" t="s">
        <v>47</v>
      </c>
      <c r="B52" s="16"/>
      <c r="C52" s="16"/>
      <c r="D52" s="16"/>
      <c r="E52" s="16"/>
      <c r="F52" s="16"/>
      <c r="G52" s="16"/>
    </row>
    <row r="53" spans="1:7" s="6" customFormat="1" ht="24.9" customHeight="1" x14ac:dyDescent="0.35">
      <c r="A53" s="21" t="s">
        <v>57</v>
      </c>
      <c r="B53" s="14" t="s">
        <v>65</v>
      </c>
      <c r="C53" s="7"/>
      <c r="D53" s="7"/>
      <c r="E53" s="7"/>
      <c r="F53" s="7"/>
      <c r="G53" s="7"/>
    </row>
    <row r="54" spans="1:7" ht="24.9" customHeight="1" x14ac:dyDescent="0.35">
      <c r="A54" s="31" t="s">
        <v>27</v>
      </c>
      <c r="B54" s="32" t="s">
        <v>28</v>
      </c>
      <c r="C54" s="32" t="s">
        <v>28</v>
      </c>
      <c r="D54" s="32" t="s">
        <v>28</v>
      </c>
      <c r="E54" s="32" t="s">
        <v>29</v>
      </c>
      <c r="F54" s="32" t="s">
        <v>29</v>
      </c>
      <c r="G54" s="32" t="s">
        <v>29</v>
      </c>
    </row>
    <row r="55" spans="1:7" s="4" customFormat="1" ht="56.25" customHeight="1" x14ac:dyDescent="0.35">
      <c r="A55" s="41" t="s">
        <v>74</v>
      </c>
      <c r="B55" s="24" t="s">
        <v>16</v>
      </c>
      <c r="C55" s="24" t="s">
        <v>78</v>
      </c>
      <c r="D55" s="33" t="s">
        <v>48</v>
      </c>
      <c r="E55" s="70" t="s">
        <v>79</v>
      </c>
      <c r="F55" s="39" t="s">
        <v>24</v>
      </c>
      <c r="G55" s="39" t="s">
        <v>25</v>
      </c>
    </row>
    <row r="56" spans="1:7" x14ac:dyDescent="0.35">
      <c r="A56" s="29">
        <f>A40</f>
        <v>2026</v>
      </c>
      <c r="B56" s="56"/>
      <c r="C56" s="56"/>
      <c r="D56" s="60"/>
      <c r="E56" s="64"/>
      <c r="F56" s="56"/>
      <c r="G56" s="56"/>
    </row>
    <row r="57" spans="1:7" x14ac:dyDescent="0.35">
      <c r="A57" s="29">
        <f t="shared" ref="A57:A65" si="1">A41</f>
        <v>2027</v>
      </c>
      <c r="B57" s="56"/>
      <c r="C57" s="56"/>
      <c r="D57" s="60"/>
      <c r="E57" s="64"/>
      <c r="F57" s="56"/>
      <c r="G57" s="56"/>
    </row>
    <row r="58" spans="1:7" x14ac:dyDescent="0.35">
      <c r="A58" s="29">
        <f t="shared" si="1"/>
        <v>2028</v>
      </c>
      <c r="B58" s="56"/>
      <c r="C58" s="56"/>
      <c r="D58" s="60"/>
      <c r="E58" s="64"/>
      <c r="F58" s="56"/>
      <c r="G58" s="56"/>
    </row>
    <row r="59" spans="1:7" x14ac:dyDescent="0.35">
      <c r="A59" s="29">
        <f t="shared" si="1"/>
        <v>2029</v>
      </c>
      <c r="B59" s="56"/>
      <c r="C59" s="56"/>
      <c r="D59" s="60"/>
      <c r="E59" s="64"/>
      <c r="F59" s="56"/>
      <c r="G59" s="56"/>
    </row>
    <row r="60" spans="1:7" x14ac:dyDescent="0.35">
      <c r="A60" s="29">
        <f t="shared" si="1"/>
        <v>2030</v>
      </c>
      <c r="B60" s="56"/>
      <c r="C60" s="56"/>
      <c r="D60" s="60"/>
      <c r="E60" s="64"/>
      <c r="F60" s="56"/>
      <c r="G60" s="56"/>
    </row>
    <row r="61" spans="1:7" x14ac:dyDescent="0.35">
      <c r="A61" s="29">
        <f t="shared" si="1"/>
        <v>2031</v>
      </c>
      <c r="B61" s="56"/>
      <c r="C61" s="56"/>
      <c r="D61" s="60"/>
      <c r="E61" s="64"/>
      <c r="F61" s="56"/>
      <c r="G61" s="56"/>
    </row>
    <row r="62" spans="1:7" x14ac:dyDescent="0.35">
      <c r="A62" s="29">
        <f t="shared" si="1"/>
        <v>2032</v>
      </c>
      <c r="B62" s="56"/>
      <c r="C62" s="56"/>
      <c r="D62" s="60"/>
      <c r="E62" s="64"/>
      <c r="F62" s="56"/>
      <c r="G62" s="56"/>
    </row>
    <row r="63" spans="1:7" x14ac:dyDescent="0.35">
      <c r="A63" s="29">
        <f t="shared" si="1"/>
        <v>2033</v>
      </c>
      <c r="B63" s="56"/>
      <c r="C63" s="56"/>
      <c r="D63" s="60"/>
      <c r="E63" s="64"/>
      <c r="F63" s="56"/>
      <c r="G63" s="56"/>
    </row>
    <row r="64" spans="1:7" x14ac:dyDescent="0.35">
      <c r="A64" s="29">
        <f t="shared" si="1"/>
        <v>2034</v>
      </c>
      <c r="B64" s="56"/>
      <c r="C64" s="56"/>
      <c r="D64" s="60"/>
      <c r="E64" s="64"/>
      <c r="F64" s="56"/>
      <c r="G64" s="56"/>
    </row>
    <row r="65" spans="1:7" x14ac:dyDescent="0.35">
      <c r="A65" s="29">
        <f t="shared" si="1"/>
        <v>2035</v>
      </c>
      <c r="B65" s="56"/>
      <c r="C65" s="56"/>
      <c r="D65" s="60"/>
      <c r="E65" s="64"/>
      <c r="F65" s="56"/>
      <c r="G65" s="56"/>
    </row>
    <row r="66" spans="1:7" ht="71.25" customHeight="1" x14ac:dyDescent="0.35">
      <c r="A66" s="28" t="s">
        <v>39</v>
      </c>
      <c r="B66" s="57"/>
      <c r="C66" s="57"/>
      <c r="D66" s="58"/>
      <c r="E66" s="66"/>
      <c r="F66" s="57"/>
      <c r="G66" s="57"/>
    </row>
    <row r="67" spans="1:7" ht="30" customHeight="1" x14ac:dyDescent="0.35">
      <c r="A67" s="23"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827A-6FEE-491E-9148-AC04681DDE8F}">
  <dimension ref="A2:U47"/>
  <sheetViews>
    <sheetView showGridLines="0" topLeftCell="A24" zoomScale="80" zoomScaleNormal="80" workbookViewId="0">
      <selection activeCell="A3" sqref="A3"/>
    </sheetView>
  </sheetViews>
  <sheetFormatPr defaultRowHeight="14.5" x14ac:dyDescent="0.35"/>
  <cols>
    <col min="1" max="1" width="34.453125" customWidth="1"/>
    <col min="2" max="5" width="25.6328125" customWidth="1"/>
    <col min="6" max="7" width="23.6328125" customWidth="1"/>
    <col min="8" max="21" width="21.54296875" customWidth="1"/>
    <col min="22" max="22" width="13.36328125" customWidth="1"/>
    <col min="23" max="23" width="11.08984375" customWidth="1"/>
    <col min="24" max="24" width="12.453125" customWidth="1"/>
    <col min="25" max="25" width="12.36328125" customWidth="1"/>
  </cols>
  <sheetData>
    <row r="2" spans="1:5" s="6" customFormat="1" ht="39.9" customHeight="1" x14ac:dyDescent="0.35">
      <c r="A2" s="16" t="s">
        <v>83</v>
      </c>
      <c r="B2" s="16"/>
      <c r="C2" s="16"/>
      <c r="D2" s="16"/>
      <c r="E2" s="16"/>
    </row>
    <row r="3" spans="1:5" ht="38.25" customHeight="1" x14ac:dyDescent="0.35">
      <c r="A3" s="17" t="s">
        <v>31</v>
      </c>
      <c r="B3" s="101" t="s">
        <v>30</v>
      </c>
      <c r="C3" s="102"/>
      <c r="D3" s="103" t="s">
        <v>32</v>
      </c>
      <c r="E3" s="103"/>
    </row>
    <row r="4" spans="1:5" s="4" customFormat="1" ht="20.149999999999999" customHeight="1" thickBot="1" x14ac:dyDescent="0.4">
      <c r="A4" s="18" t="s">
        <v>67</v>
      </c>
      <c r="B4" s="12" t="s">
        <v>58</v>
      </c>
      <c r="C4" s="12" t="s">
        <v>59</v>
      </c>
      <c r="D4" s="12" t="s">
        <v>58</v>
      </c>
      <c r="E4" s="12" t="s">
        <v>59</v>
      </c>
    </row>
    <row r="5" spans="1:5" x14ac:dyDescent="0.35">
      <c r="A5" s="10" t="s">
        <v>0</v>
      </c>
      <c r="B5" s="62"/>
      <c r="C5" s="63"/>
      <c r="D5" s="62"/>
      <c r="E5" s="63"/>
    </row>
    <row r="6" spans="1:5" x14ac:dyDescent="0.35">
      <c r="A6" s="11" t="s">
        <v>1</v>
      </c>
      <c r="B6" s="64"/>
      <c r="C6" s="60"/>
      <c r="D6" s="64"/>
      <c r="E6" s="60"/>
    </row>
    <row r="7" spans="1:5" x14ac:dyDescent="0.35">
      <c r="A7" s="11" t="s">
        <v>2</v>
      </c>
      <c r="B7" s="64"/>
      <c r="C7" s="60"/>
      <c r="D7" s="64"/>
      <c r="E7" s="60"/>
    </row>
    <row r="8" spans="1:5" x14ac:dyDescent="0.35">
      <c r="A8" s="11" t="s">
        <v>3</v>
      </c>
      <c r="B8" s="64"/>
      <c r="C8" s="60"/>
      <c r="D8" s="64"/>
      <c r="E8" s="60"/>
    </row>
    <row r="9" spans="1:5" x14ac:dyDescent="0.35">
      <c r="A9" s="11" t="s">
        <v>4</v>
      </c>
      <c r="B9" s="64"/>
      <c r="C9" s="60"/>
      <c r="D9" s="64"/>
      <c r="E9" s="60"/>
    </row>
    <row r="10" spans="1:5" x14ac:dyDescent="0.35">
      <c r="A10" s="11" t="s">
        <v>5</v>
      </c>
      <c r="B10" s="64"/>
      <c r="C10" s="60"/>
      <c r="D10" s="64"/>
      <c r="E10" s="60"/>
    </row>
    <row r="11" spans="1:5" x14ac:dyDescent="0.35">
      <c r="A11" s="11" t="s">
        <v>6</v>
      </c>
      <c r="B11" s="64"/>
      <c r="C11" s="60"/>
      <c r="D11" s="64"/>
      <c r="E11" s="60"/>
    </row>
    <row r="12" spans="1:5" x14ac:dyDescent="0.35">
      <c r="A12" s="11" t="s">
        <v>7</v>
      </c>
      <c r="B12" s="64"/>
      <c r="C12" s="60"/>
      <c r="D12" s="64"/>
      <c r="E12" s="60"/>
    </row>
    <row r="13" spans="1:5" x14ac:dyDescent="0.35">
      <c r="A13" s="11" t="s">
        <v>8</v>
      </c>
      <c r="B13" s="64"/>
      <c r="C13" s="60"/>
      <c r="D13" s="64"/>
      <c r="E13" s="60"/>
    </row>
    <row r="14" spans="1:5" x14ac:dyDescent="0.35">
      <c r="A14" s="11" t="s">
        <v>9</v>
      </c>
      <c r="B14" s="64"/>
      <c r="C14" s="60"/>
      <c r="D14" s="64"/>
      <c r="E14" s="60"/>
    </row>
    <row r="15" spans="1:5" x14ac:dyDescent="0.35">
      <c r="A15" s="11" t="s">
        <v>10</v>
      </c>
      <c r="B15" s="64"/>
      <c r="C15" s="65"/>
      <c r="D15" s="64"/>
      <c r="E15" s="60"/>
    </row>
    <row r="16" spans="1:5" x14ac:dyDescent="0.35">
      <c r="A16" s="11" t="s">
        <v>11</v>
      </c>
      <c r="B16" s="64"/>
      <c r="C16" s="60"/>
      <c r="D16" s="64"/>
      <c r="E16" s="60"/>
    </row>
    <row r="17" spans="1:21" ht="50.15" customHeight="1" x14ac:dyDescent="0.35">
      <c r="A17" s="53" t="s">
        <v>12</v>
      </c>
      <c r="B17" s="66"/>
      <c r="C17" s="58"/>
      <c r="D17" s="66"/>
      <c r="E17" s="58"/>
      <c r="F17" s="3"/>
      <c r="G17" s="3"/>
      <c r="H17" s="3"/>
      <c r="I17" s="3"/>
      <c r="J17" s="3"/>
      <c r="K17" s="3"/>
      <c r="L17" s="3"/>
      <c r="M17" s="3"/>
      <c r="N17" s="3"/>
      <c r="O17" s="3"/>
      <c r="P17" s="3"/>
      <c r="Q17" s="3"/>
      <c r="R17" s="3"/>
      <c r="S17" s="3"/>
      <c r="T17" s="3"/>
      <c r="U17" s="3"/>
    </row>
    <row r="19" spans="1:21" s="6" customFormat="1" ht="39.9" customHeight="1" x14ac:dyDescent="0.35">
      <c r="A19" s="16" t="s">
        <v>49</v>
      </c>
      <c r="B19" s="16"/>
      <c r="C19" s="16"/>
      <c r="D19" s="16"/>
      <c r="E19" s="16"/>
    </row>
    <row r="20" spans="1:21" ht="31" x14ac:dyDescent="0.35">
      <c r="A20" s="17" t="s">
        <v>31</v>
      </c>
      <c r="B20" s="101" t="s">
        <v>30</v>
      </c>
      <c r="C20" s="102"/>
      <c r="D20" s="103" t="s">
        <v>32</v>
      </c>
      <c r="E20" s="103"/>
    </row>
    <row r="21" spans="1:21" s="4" customFormat="1" ht="20.149999999999999" customHeight="1" thickBot="1" x14ac:dyDescent="0.4">
      <c r="A21" s="18" t="s">
        <v>67</v>
      </c>
      <c r="B21" s="105" t="s">
        <v>60</v>
      </c>
      <c r="C21" s="105"/>
      <c r="D21" s="105" t="s">
        <v>60</v>
      </c>
      <c r="E21" s="105"/>
      <c r="H21"/>
      <c r="I21"/>
      <c r="J21"/>
      <c r="K21"/>
      <c r="L21"/>
    </row>
    <row r="22" spans="1:21" x14ac:dyDescent="0.35">
      <c r="A22" s="15">
        <f>'Domestic consumption'!A22</f>
        <v>2026</v>
      </c>
      <c r="B22" s="99"/>
      <c r="C22" s="100"/>
      <c r="D22" s="99"/>
      <c r="E22" s="100"/>
    </row>
    <row r="23" spans="1:21" x14ac:dyDescent="0.35">
      <c r="A23" s="15">
        <f>'Domestic consumption'!A23</f>
        <v>2027</v>
      </c>
      <c r="B23" s="95"/>
      <c r="C23" s="96"/>
      <c r="D23" s="95"/>
      <c r="E23" s="96"/>
    </row>
    <row r="24" spans="1:21" x14ac:dyDescent="0.35">
      <c r="A24" s="15">
        <f>'Domestic consumption'!A24</f>
        <v>2028</v>
      </c>
      <c r="B24" s="95"/>
      <c r="C24" s="96"/>
      <c r="D24" s="95"/>
      <c r="E24" s="96"/>
    </row>
    <row r="25" spans="1:21" x14ac:dyDescent="0.35">
      <c r="A25" s="15">
        <f>'Domestic consumption'!A25</f>
        <v>2029</v>
      </c>
      <c r="B25" s="95"/>
      <c r="C25" s="96"/>
      <c r="D25" s="95"/>
      <c r="E25" s="96"/>
    </row>
    <row r="26" spans="1:21" x14ac:dyDescent="0.35">
      <c r="A26" s="15">
        <f>'Domestic consumption'!A26</f>
        <v>2030</v>
      </c>
      <c r="B26" s="95"/>
      <c r="C26" s="96"/>
      <c r="D26" s="95"/>
      <c r="E26" s="96"/>
    </row>
    <row r="27" spans="1:21" x14ac:dyDescent="0.35">
      <c r="A27" s="15">
        <f>'Domestic consumption'!A27</f>
        <v>2031</v>
      </c>
      <c r="B27" s="95"/>
      <c r="C27" s="96"/>
      <c r="D27" s="95"/>
      <c r="E27" s="96"/>
    </row>
    <row r="28" spans="1:21" x14ac:dyDescent="0.35">
      <c r="A28" s="15">
        <f>'Domestic consumption'!A28</f>
        <v>2032</v>
      </c>
      <c r="B28" s="95"/>
      <c r="C28" s="96"/>
      <c r="D28" s="95"/>
      <c r="E28" s="96"/>
    </row>
    <row r="29" spans="1:21" x14ac:dyDescent="0.35">
      <c r="A29" s="15">
        <f>'Domestic consumption'!A29</f>
        <v>2033</v>
      </c>
      <c r="B29" s="95"/>
      <c r="C29" s="96"/>
      <c r="D29" s="95"/>
      <c r="E29" s="96"/>
    </row>
    <row r="30" spans="1:21" x14ac:dyDescent="0.35">
      <c r="A30" s="15">
        <f>'Domestic consumption'!A30</f>
        <v>2034</v>
      </c>
      <c r="B30" s="95"/>
      <c r="C30" s="96"/>
      <c r="D30" s="95"/>
      <c r="E30" s="96"/>
    </row>
    <row r="31" spans="1:21" x14ac:dyDescent="0.35">
      <c r="A31" s="15">
        <f>'Domestic consumption'!A31</f>
        <v>2035</v>
      </c>
      <c r="B31" s="95"/>
      <c r="C31" s="96"/>
      <c r="D31" s="95"/>
      <c r="E31" s="96"/>
    </row>
    <row r="32" spans="1:21" ht="50.15" customHeight="1" x14ac:dyDescent="0.35">
      <c r="A32" s="54" t="s">
        <v>12</v>
      </c>
      <c r="B32" s="97"/>
      <c r="C32" s="98"/>
      <c r="D32" s="97"/>
      <c r="E32" s="98"/>
      <c r="F32" s="3"/>
      <c r="G32" s="3"/>
      <c r="M32" s="3"/>
      <c r="N32" s="3"/>
      <c r="O32" s="3"/>
      <c r="P32" s="3"/>
      <c r="Q32" s="3"/>
      <c r="R32" s="3"/>
      <c r="S32" s="3"/>
    </row>
    <row r="34" spans="1:19" s="13" customFormat="1" ht="39.9" customHeight="1" x14ac:dyDescent="0.35">
      <c r="A34" s="16" t="s">
        <v>61</v>
      </c>
      <c r="B34" s="16"/>
      <c r="C34" s="16"/>
      <c r="D34" s="16"/>
      <c r="E34" s="16"/>
    </row>
    <row r="35" spans="1:19" ht="38.25" customHeight="1" x14ac:dyDescent="0.35">
      <c r="A35" s="17" t="s">
        <v>31</v>
      </c>
      <c r="B35" s="101" t="s">
        <v>30</v>
      </c>
      <c r="C35" s="102"/>
      <c r="D35" s="103" t="s">
        <v>32</v>
      </c>
      <c r="E35" s="103"/>
    </row>
    <row r="36" spans="1:19" s="4" customFormat="1" ht="33" customHeight="1" thickBot="1" x14ac:dyDescent="0.4">
      <c r="A36" s="18" t="s">
        <v>67</v>
      </c>
      <c r="B36" s="104" t="s">
        <v>17</v>
      </c>
      <c r="C36" s="105"/>
      <c r="D36" s="104" t="s">
        <v>17</v>
      </c>
      <c r="E36" s="105"/>
      <c r="H36"/>
      <c r="I36"/>
      <c r="J36"/>
      <c r="K36"/>
      <c r="L36"/>
    </row>
    <row r="37" spans="1:19" x14ac:dyDescent="0.35">
      <c r="A37" s="19">
        <f>A22</f>
        <v>2026</v>
      </c>
      <c r="B37" s="99"/>
      <c r="C37" s="100"/>
      <c r="D37" s="99"/>
      <c r="E37" s="100"/>
    </row>
    <row r="38" spans="1:19" x14ac:dyDescent="0.35">
      <c r="A38" s="19">
        <f t="shared" ref="A38:A46" si="0">A23</f>
        <v>2027</v>
      </c>
      <c r="B38" s="95"/>
      <c r="C38" s="96"/>
      <c r="D38" s="95"/>
      <c r="E38" s="96"/>
    </row>
    <row r="39" spans="1:19" x14ac:dyDescent="0.35">
      <c r="A39" s="19">
        <f t="shared" si="0"/>
        <v>2028</v>
      </c>
      <c r="B39" s="95"/>
      <c r="C39" s="96"/>
      <c r="D39" s="95"/>
      <c r="E39" s="96"/>
    </row>
    <row r="40" spans="1:19" x14ac:dyDescent="0.35">
      <c r="A40" s="19">
        <f t="shared" si="0"/>
        <v>2029</v>
      </c>
      <c r="B40" s="95"/>
      <c r="C40" s="96"/>
      <c r="D40" s="95"/>
      <c r="E40" s="96"/>
    </row>
    <row r="41" spans="1:19" x14ac:dyDescent="0.35">
      <c r="A41" s="19">
        <f t="shared" si="0"/>
        <v>2030</v>
      </c>
      <c r="B41" s="95"/>
      <c r="C41" s="96"/>
      <c r="D41" s="95"/>
      <c r="E41" s="96"/>
    </row>
    <row r="42" spans="1:19" x14ac:dyDescent="0.35">
      <c r="A42" s="19">
        <f t="shared" si="0"/>
        <v>2031</v>
      </c>
      <c r="B42" s="95"/>
      <c r="C42" s="96"/>
      <c r="D42" s="95"/>
      <c r="E42" s="96"/>
    </row>
    <row r="43" spans="1:19" x14ac:dyDescent="0.35">
      <c r="A43" s="19">
        <f t="shared" si="0"/>
        <v>2032</v>
      </c>
      <c r="B43" s="95"/>
      <c r="C43" s="96"/>
      <c r="D43" s="95"/>
      <c r="E43" s="96"/>
    </row>
    <row r="44" spans="1:19" x14ac:dyDescent="0.35">
      <c r="A44" s="19">
        <f t="shared" si="0"/>
        <v>2033</v>
      </c>
      <c r="B44" s="95"/>
      <c r="C44" s="96"/>
      <c r="D44" s="95"/>
      <c r="E44" s="96"/>
    </row>
    <row r="45" spans="1:19" x14ac:dyDescent="0.35">
      <c r="A45" s="19">
        <f t="shared" si="0"/>
        <v>2034</v>
      </c>
      <c r="B45" s="95"/>
      <c r="C45" s="96"/>
      <c r="D45" s="95"/>
      <c r="E45" s="96"/>
    </row>
    <row r="46" spans="1:19" x14ac:dyDescent="0.35">
      <c r="A46" s="19">
        <f t="shared" si="0"/>
        <v>2035</v>
      </c>
      <c r="B46" s="95"/>
      <c r="C46" s="96"/>
      <c r="D46" s="95"/>
      <c r="E46" s="96"/>
    </row>
    <row r="47" spans="1:19" ht="50.15" customHeight="1" thickBot="1" x14ac:dyDescent="0.4">
      <c r="A47" s="8" t="s">
        <v>12</v>
      </c>
      <c r="B47" s="97"/>
      <c r="C47" s="98"/>
      <c r="D47" s="97"/>
      <c r="E47" s="98"/>
      <c r="F47" s="3"/>
      <c r="G47" s="3"/>
      <c r="H47" s="3"/>
      <c r="I47" s="3"/>
      <c r="J47" s="3"/>
      <c r="K47" s="3"/>
      <c r="L47" s="3"/>
      <c r="M47" s="3"/>
      <c r="N47" s="3"/>
      <c r="O47" s="3"/>
      <c r="P47" s="3"/>
      <c r="Q47" s="3"/>
      <c r="R47" s="3"/>
      <c r="S47" s="3"/>
    </row>
  </sheetData>
  <mergeCells count="54">
    <mergeCell ref="D22:E22"/>
    <mergeCell ref="D23:E23"/>
    <mergeCell ref="D24:E24"/>
    <mergeCell ref="D25:E25"/>
    <mergeCell ref="D27:E27"/>
    <mergeCell ref="D26:E26"/>
    <mergeCell ref="B22:C22"/>
    <mergeCell ref="B23:C23"/>
    <mergeCell ref="B24:C24"/>
    <mergeCell ref="B25:C25"/>
    <mergeCell ref="B26:C26"/>
    <mergeCell ref="B3:C3"/>
    <mergeCell ref="D3:E3"/>
    <mergeCell ref="B20:C20"/>
    <mergeCell ref="D20:E20"/>
    <mergeCell ref="D21:E21"/>
    <mergeCell ref="B21:C21"/>
    <mergeCell ref="B32:C32"/>
    <mergeCell ref="B35:C35"/>
    <mergeCell ref="D35:E35"/>
    <mergeCell ref="B36:C36"/>
    <mergeCell ref="D36:E36"/>
    <mergeCell ref="D32:E32"/>
    <mergeCell ref="D28:E28"/>
    <mergeCell ref="D29:E29"/>
    <mergeCell ref="D30:E30"/>
    <mergeCell ref="D31:E31"/>
    <mergeCell ref="B27:C27"/>
    <mergeCell ref="B28:C28"/>
    <mergeCell ref="B29:C29"/>
    <mergeCell ref="B30:C30"/>
    <mergeCell ref="B31:C31"/>
    <mergeCell ref="B37:C37"/>
    <mergeCell ref="D37:E37"/>
    <mergeCell ref="B38:C38"/>
    <mergeCell ref="D38:E38"/>
    <mergeCell ref="B39:C39"/>
    <mergeCell ref="D39:E39"/>
    <mergeCell ref="B40:C40"/>
    <mergeCell ref="D40:E40"/>
    <mergeCell ref="B41:C41"/>
    <mergeCell ref="D41:E41"/>
    <mergeCell ref="B42:C42"/>
    <mergeCell ref="D42:E42"/>
    <mergeCell ref="B43:C43"/>
    <mergeCell ref="D43:E43"/>
    <mergeCell ref="B47:C47"/>
    <mergeCell ref="D47:E47"/>
    <mergeCell ref="B44:C44"/>
    <mergeCell ref="D44:E44"/>
    <mergeCell ref="B45:C45"/>
    <mergeCell ref="D45:E45"/>
    <mergeCell ref="B46:C46"/>
    <mergeCell ref="D46:E4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53504-0FB3-4AF1-BC46-CBA2A8B6D830}">
  <dimension ref="A2:G36"/>
  <sheetViews>
    <sheetView showGridLines="0" tabSelected="1" zoomScale="80" zoomScaleNormal="80" workbookViewId="0">
      <selection activeCell="F16" sqref="F16"/>
    </sheetView>
  </sheetViews>
  <sheetFormatPr defaultRowHeight="14.5" x14ac:dyDescent="0.35"/>
  <cols>
    <col min="1" max="1" width="44.08984375" customWidth="1"/>
    <col min="2" max="7" width="35.6328125" customWidth="1"/>
    <col min="8" max="21" width="21.54296875" customWidth="1"/>
    <col min="22" max="22" width="13.36328125" customWidth="1"/>
    <col min="23" max="23" width="11.08984375" customWidth="1"/>
    <col min="24" max="24" width="12.453125" customWidth="1"/>
    <col min="25" max="25" width="12.36328125" customWidth="1"/>
  </cols>
  <sheetData>
    <row r="2" spans="1:7" ht="18.5" x14ac:dyDescent="0.45">
      <c r="A2" s="42" t="s">
        <v>42</v>
      </c>
      <c r="B2" s="20"/>
      <c r="C2" s="20"/>
      <c r="D2" s="20"/>
      <c r="E2" s="20"/>
      <c r="F2" s="20"/>
      <c r="G2" s="20"/>
    </row>
    <row r="3" spans="1:7" ht="31" x14ac:dyDescent="0.35">
      <c r="A3" s="43" t="s">
        <v>33</v>
      </c>
      <c r="B3" s="106" t="s">
        <v>36</v>
      </c>
      <c r="C3" s="108"/>
      <c r="D3" s="107"/>
      <c r="E3" s="108" t="s">
        <v>38</v>
      </c>
      <c r="F3" s="108"/>
      <c r="G3" s="108"/>
    </row>
    <row r="4" spans="1:7" s="4" customFormat="1" ht="29" x14ac:dyDescent="0.35">
      <c r="A4" s="44"/>
      <c r="B4" s="45" t="s">
        <v>20</v>
      </c>
      <c r="C4" s="46" t="s">
        <v>18</v>
      </c>
      <c r="D4" s="109" t="s">
        <v>68</v>
      </c>
      <c r="E4" s="46" t="s">
        <v>20</v>
      </c>
      <c r="F4" s="46" t="s">
        <v>18</v>
      </c>
      <c r="G4" s="111" t="s">
        <v>75</v>
      </c>
    </row>
    <row r="5" spans="1:7" ht="16.5" x14ac:dyDescent="0.35">
      <c r="A5" s="47" t="s">
        <v>43</v>
      </c>
      <c r="B5" s="48" t="s">
        <v>21</v>
      </c>
      <c r="C5" s="49" t="s">
        <v>19</v>
      </c>
      <c r="D5" s="110"/>
      <c r="E5" s="50" t="s">
        <v>71</v>
      </c>
      <c r="F5" s="50" t="s">
        <v>19</v>
      </c>
      <c r="G5" s="111"/>
    </row>
    <row r="6" spans="1:7" x14ac:dyDescent="0.35">
      <c r="A6" s="34" t="s">
        <v>34</v>
      </c>
      <c r="B6" s="61"/>
      <c r="C6" s="56"/>
      <c r="D6" s="58"/>
      <c r="E6" s="61"/>
      <c r="F6" s="56"/>
      <c r="G6" s="57"/>
    </row>
    <row r="7" spans="1:7" x14ac:dyDescent="0.35">
      <c r="A7" s="35">
        <v>2026</v>
      </c>
      <c r="B7" s="61"/>
      <c r="C7" s="56"/>
      <c r="D7" s="58"/>
      <c r="E7" s="61"/>
      <c r="F7" s="56"/>
      <c r="G7" s="57"/>
    </row>
    <row r="8" spans="1:7" x14ac:dyDescent="0.35">
      <c r="A8" s="35">
        <v>2030</v>
      </c>
      <c r="B8" s="61"/>
      <c r="C8" s="56"/>
      <c r="D8" s="58"/>
      <c r="E8" s="61"/>
      <c r="F8" s="56"/>
      <c r="G8" s="57"/>
    </row>
    <row r="9" spans="1:7" x14ac:dyDescent="0.35">
      <c r="A9" s="35">
        <v>2035</v>
      </c>
      <c r="B9" s="61"/>
      <c r="C9" s="56"/>
      <c r="D9" s="58"/>
      <c r="E9" s="61"/>
      <c r="F9" s="56"/>
      <c r="G9" s="57"/>
    </row>
    <row r="10" spans="1:7" x14ac:dyDescent="0.35">
      <c r="A10" s="35">
        <v>2040</v>
      </c>
      <c r="B10" s="61"/>
      <c r="C10" s="56"/>
      <c r="D10" s="58"/>
      <c r="E10" s="61"/>
      <c r="F10" s="56"/>
      <c r="G10" s="57"/>
    </row>
    <row r="11" spans="1:7" x14ac:dyDescent="0.35">
      <c r="A11" s="35">
        <v>2045</v>
      </c>
      <c r="B11" s="61"/>
      <c r="C11" s="56"/>
      <c r="D11" s="58"/>
      <c r="E11" s="61"/>
      <c r="F11" s="56"/>
      <c r="G11" s="57"/>
    </row>
    <row r="12" spans="1:7" x14ac:dyDescent="0.35">
      <c r="A12" s="35">
        <v>2050</v>
      </c>
      <c r="B12" s="61"/>
      <c r="C12" s="56"/>
      <c r="D12" s="58"/>
      <c r="E12" s="61"/>
      <c r="F12" s="56"/>
      <c r="G12" s="57"/>
    </row>
    <row r="13" spans="1:7" x14ac:dyDescent="0.35">
      <c r="A13" s="2"/>
    </row>
    <row r="14" spans="1:7" ht="18.5" x14ac:dyDescent="0.45">
      <c r="A14" s="42" t="s">
        <v>35</v>
      </c>
      <c r="B14" s="20"/>
      <c r="C14" s="20"/>
      <c r="D14" s="20"/>
      <c r="E14" s="20"/>
    </row>
    <row r="15" spans="1:7" ht="31" x14ac:dyDescent="0.35">
      <c r="A15" s="43" t="s">
        <v>33</v>
      </c>
      <c r="B15" s="106" t="s">
        <v>36</v>
      </c>
      <c r="C15" s="107"/>
      <c r="D15" s="108" t="s">
        <v>38</v>
      </c>
      <c r="E15" s="108"/>
    </row>
    <row r="16" spans="1:7" ht="16.5" x14ac:dyDescent="0.35">
      <c r="A16" s="47" t="s">
        <v>43</v>
      </c>
      <c r="B16" s="51" t="s">
        <v>21</v>
      </c>
      <c r="C16" s="37" t="s">
        <v>69</v>
      </c>
      <c r="D16" s="51" t="s">
        <v>71</v>
      </c>
      <c r="E16" s="46" t="s">
        <v>81</v>
      </c>
    </row>
    <row r="17" spans="1:5" ht="15" customHeight="1" x14ac:dyDescent="0.35">
      <c r="A17" s="34" t="s">
        <v>44</v>
      </c>
      <c r="B17" s="61"/>
      <c r="C17" s="58"/>
      <c r="D17" s="61"/>
      <c r="E17" s="22"/>
    </row>
    <row r="18" spans="1:5" x14ac:dyDescent="0.35">
      <c r="A18" s="35">
        <v>2026</v>
      </c>
      <c r="B18" s="61"/>
      <c r="C18" s="58"/>
      <c r="D18" s="61"/>
      <c r="E18" s="22"/>
    </row>
    <row r="19" spans="1:5" x14ac:dyDescent="0.35">
      <c r="A19" s="35">
        <v>2030</v>
      </c>
      <c r="B19" s="61"/>
      <c r="C19" s="58"/>
      <c r="D19" s="61"/>
      <c r="E19" s="22"/>
    </row>
    <row r="20" spans="1:5" x14ac:dyDescent="0.35">
      <c r="A20" s="35">
        <v>2035</v>
      </c>
      <c r="B20" s="61"/>
      <c r="C20" s="58"/>
      <c r="D20" s="61"/>
      <c r="E20" s="22"/>
    </row>
    <row r="21" spans="1:5" x14ac:dyDescent="0.35">
      <c r="A21" s="35">
        <v>2040</v>
      </c>
      <c r="B21" s="61"/>
      <c r="C21" s="58"/>
      <c r="D21" s="61"/>
      <c r="E21" s="22"/>
    </row>
    <row r="22" spans="1:5" x14ac:dyDescent="0.35">
      <c r="A22" s="35">
        <v>2045</v>
      </c>
      <c r="B22" s="61"/>
      <c r="C22" s="58"/>
      <c r="D22" s="61"/>
      <c r="E22" s="22"/>
    </row>
    <row r="23" spans="1:5" x14ac:dyDescent="0.35">
      <c r="A23" s="35">
        <v>2050</v>
      </c>
      <c r="B23" s="61"/>
      <c r="C23" s="58"/>
      <c r="D23" s="61"/>
      <c r="E23" s="22"/>
    </row>
    <row r="24" spans="1:5" x14ac:dyDescent="0.35">
      <c r="A24" s="2"/>
      <c r="D24" s="6"/>
    </row>
    <row r="25" spans="1:5" ht="18.5" x14ac:dyDescent="0.45">
      <c r="A25" s="20" t="s">
        <v>37</v>
      </c>
      <c r="B25" s="20"/>
      <c r="C25" s="20"/>
      <c r="D25" s="20"/>
      <c r="E25" s="20"/>
    </row>
    <row r="26" spans="1:5" ht="31" x14ac:dyDescent="0.35">
      <c r="A26" s="43" t="s">
        <v>33</v>
      </c>
      <c r="B26" s="106" t="s">
        <v>36</v>
      </c>
      <c r="C26" s="107"/>
      <c r="D26" s="108" t="s">
        <v>38</v>
      </c>
      <c r="E26" s="108"/>
    </row>
    <row r="27" spans="1:5" ht="16.5" x14ac:dyDescent="0.35">
      <c r="A27" s="47" t="s">
        <v>43</v>
      </c>
      <c r="B27" s="52" t="s">
        <v>22</v>
      </c>
      <c r="C27" s="37" t="s">
        <v>69</v>
      </c>
      <c r="D27" s="51" t="s">
        <v>70</v>
      </c>
      <c r="E27" s="46" t="s">
        <v>81</v>
      </c>
    </row>
    <row r="28" spans="1:5" x14ac:dyDescent="0.35">
      <c r="A28" s="34" t="s">
        <v>44</v>
      </c>
      <c r="B28" s="61"/>
      <c r="C28" s="58"/>
      <c r="D28" s="61"/>
      <c r="E28" s="57"/>
    </row>
    <row r="29" spans="1:5" x14ac:dyDescent="0.35">
      <c r="A29" s="35">
        <v>2026</v>
      </c>
      <c r="B29" s="61"/>
      <c r="C29" s="58"/>
      <c r="D29" s="61"/>
      <c r="E29" s="57"/>
    </row>
    <row r="30" spans="1:5" x14ac:dyDescent="0.35">
      <c r="A30" s="35">
        <v>2030</v>
      </c>
      <c r="B30" s="61"/>
      <c r="C30" s="58"/>
      <c r="D30" s="61"/>
      <c r="E30" s="57"/>
    </row>
    <row r="31" spans="1:5" x14ac:dyDescent="0.35">
      <c r="A31" s="35">
        <v>2035</v>
      </c>
      <c r="B31" s="61"/>
      <c r="C31" s="58"/>
      <c r="D31" s="61"/>
      <c r="E31" s="57"/>
    </row>
    <row r="32" spans="1:5" x14ac:dyDescent="0.35">
      <c r="A32" s="35">
        <v>2040</v>
      </c>
      <c r="B32" s="61"/>
      <c r="C32" s="58"/>
      <c r="D32" s="61"/>
      <c r="E32" s="57"/>
    </row>
    <row r="33" spans="1:5" x14ac:dyDescent="0.35">
      <c r="A33" s="35">
        <v>2045</v>
      </c>
      <c r="B33" s="61"/>
      <c r="C33" s="58"/>
      <c r="D33" s="61"/>
      <c r="E33" s="57"/>
    </row>
    <row r="34" spans="1:5" x14ac:dyDescent="0.35">
      <c r="A34" s="35">
        <v>2050</v>
      </c>
      <c r="B34" s="61"/>
      <c r="C34" s="58"/>
      <c r="D34" s="61"/>
      <c r="E34" s="57"/>
    </row>
    <row r="36" spans="1:5" ht="15.75" customHeight="1" x14ac:dyDescent="0.35"/>
  </sheetData>
  <mergeCells count="8">
    <mergeCell ref="B26:C26"/>
    <mergeCell ref="D26:E26"/>
    <mergeCell ref="B3:D3"/>
    <mergeCell ref="E3:G3"/>
    <mergeCell ref="D4:D5"/>
    <mergeCell ref="G4:G5"/>
    <mergeCell ref="B15:C15"/>
    <mergeCell ref="D15:E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Έγγραφο" ma:contentTypeID="0x010100813AB309A493404997E921F69189BA4F" ma:contentTypeVersion="18" ma:contentTypeDescription="Δημιουργία νέου εγγράφου" ma:contentTypeScope="" ma:versionID="6097685f46e704a7e78a57156fc572c7">
  <xsd:schema xmlns:xsd="http://www.w3.org/2001/XMLSchema" xmlns:xs="http://www.w3.org/2001/XMLSchema" xmlns:p="http://schemas.microsoft.com/office/2006/metadata/properties" xmlns:ns2="1ecc4a10-b920-4fc2-871b-b9108dfb0906" xmlns:ns3="6ba27da0-ee44-4e54-84cd-7baccc5b8f68" targetNamespace="http://schemas.microsoft.com/office/2006/metadata/properties" ma:root="true" ma:fieldsID="b77a5372a947847f20862056c467d40e" ns2:_="" ns3:_="">
    <xsd:import namespace="1ecc4a10-b920-4fc2-871b-b9108dfb0906"/>
    <xsd:import namespace="6ba27da0-ee44-4e54-84cd-7baccc5b8f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c4a10-b920-4fc2-871b-b9108dfb09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Ετικέτες εικόνας" ma:readOnly="false" ma:fieldId="{5cf76f15-5ced-4ddc-b409-7134ff3c332f}" ma:taxonomyMulti="true" ma:sspId="d860d907-c4de-4a85-89b3-ebe5bb26cc3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27da0-ee44-4e54-84cd-7baccc5b8f68" elementFormDefault="qualified">
    <xsd:import namespace="http://schemas.microsoft.com/office/2006/documentManagement/types"/>
    <xsd:import namespace="http://schemas.microsoft.com/office/infopath/2007/PartnerControls"/>
    <xsd:element name="SharedWithUsers" ma:index="12"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Κοινή χρήση με λεπτομέρειες" ma:internalName="SharedWithDetails" ma:readOnly="true">
      <xsd:simpleType>
        <xsd:restriction base="dms:Note">
          <xsd:maxLength value="255"/>
        </xsd:restriction>
      </xsd:simpleType>
    </xsd:element>
    <xsd:element name="TaxCatchAll" ma:index="22" nillable="true" ma:displayName="Taxonomy Catch All Column" ma:hidden="true" ma:list="{cdc28b02-cb2d-48c6-99b0-d7a3aa205ec1}" ma:internalName="TaxCatchAll" ma:showField="CatchAllData" ma:web="6ba27da0-ee44-4e54-84cd-7baccc5b8f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ba27da0-ee44-4e54-84cd-7baccc5b8f68">
      <UserInfo>
        <DisplayName/>
        <AccountId xsi:nil="true"/>
        <AccountType/>
      </UserInfo>
    </SharedWithUsers>
    <TaxCatchAll xmlns="6ba27da0-ee44-4e54-84cd-7baccc5b8f68" xsi:nil="true"/>
    <lcf76f155ced4ddcb4097134ff3c332f xmlns="1ecc4a10-b920-4fc2-871b-b9108dfb090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1869E7-97A0-47F9-AFC8-D514537D2F60}">
  <ds:schemaRefs>
    <ds:schemaRef ds:uri="http://schemas.microsoft.com/sharepoint/v3/contenttype/forms"/>
  </ds:schemaRefs>
</ds:datastoreItem>
</file>

<file path=customXml/itemProps2.xml><?xml version="1.0" encoding="utf-8"?>
<ds:datastoreItem xmlns:ds="http://schemas.openxmlformats.org/officeDocument/2006/customXml" ds:itemID="{EEE4C9B7-37B1-4B7F-81F8-5F799EF64E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c4a10-b920-4fc2-871b-b9108dfb0906"/>
    <ds:schemaRef ds:uri="6ba27da0-ee44-4e54-84cd-7baccc5b8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DDA31-9C54-4796-BBDE-4094C7E137F8}">
  <ds:schemaRefs>
    <ds:schemaRef ds:uri="http://schemas.microsoft.com/office/infopath/2007/PartnerControls"/>
    <ds:schemaRef ds:uri="http://purl.org/dc/terms/"/>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elements/1.1/"/>
    <ds:schemaRef ds:uri="6ba27da0-ee44-4e54-84cd-7baccc5b8f68"/>
    <ds:schemaRef ds:uri="1ecc4a10-b920-4fc2-871b-b9108dfb090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6</vt:i4>
      </vt:variant>
    </vt:vector>
  </HeadingPairs>
  <TitlesOfParts>
    <vt:vector size="6" baseType="lpstr">
      <vt:lpstr>Letter</vt:lpstr>
      <vt:lpstr>Domestic consumption</vt:lpstr>
      <vt:lpstr>Supply</vt:lpstr>
      <vt:lpstr>Exports</vt:lpstr>
      <vt:lpstr>SSLNG</vt:lpstr>
      <vt:lpstr>Renewable gases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Maro Grigorakou</dc:creator>
  <cp:lastModifiedBy>Panagiota Stamati</cp:lastModifiedBy>
  <dcterms:created xsi:type="dcterms:W3CDTF">2022-02-21T08:47:28Z</dcterms:created>
  <dcterms:modified xsi:type="dcterms:W3CDTF">2025-02-21T12:59:46Z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0x010100813AB309A493404997E921F69189BA4F</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