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ТиБиЕл!$B$2:$N$23</definedName>
  </definedNames>
  <calcPr calcId="162913"/>
</workbook>
</file>

<file path=xl/calcChain.xml><?xml version="1.0" encoding="utf-8"?>
<calcChain xmlns="http://schemas.openxmlformats.org/spreadsheetml/2006/main">
  <c r="G20" i="11" l="1"/>
  <c r="G19" i="11"/>
  <c r="G18" i="11"/>
  <c r="G17" i="11"/>
  <c r="G16" i="11"/>
  <c r="G15" i="11"/>
  <c r="G14" i="11"/>
  <c r="G13" i="11"/>
  <c r="G12" i="11"/>
  <c r="G11" i="11"/>
  <c r="G10" i="11"/>
  <c r="N11" i="11" l="1"/>
  <c r="N10" i="11" l="1"/>
  <c r="G21" i="11" l="1"/>
</calcChain>
</file>

<file path=xl/sharedStrings.xml><?xml version="1.0" encoding="utf-8"?>
<sst xmlns="http://schemas.openxmlformats.org/spreadsheetml/2006/main" count="56" uniqueCount="33">
  <si>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</si>
  <si>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</si>
  <si>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</si>
  <si>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</si>
  <si>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</si>
  <si>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</si>
  <si>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</si>
  <si>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</si>
  <si>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</si>
  <si>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</si>
  <si>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</si>
  <si>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</si>
  <si>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</si>
  <si>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</si>
  <si>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</si>
  <si>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</si>
  <si>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</si>
  <si>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</si>
  <si>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</si>
  <si>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</si>
  <si>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инфр. стр.таски ТБД-ТП</t>
  </si>
  <si>
    <t>договор 36/20 г. раздел IV чл.20(2)  през месец Септември -24 г.</t>
  </si>
  <si>
    <t>26-30.09</t>
  </si>
  <si>
    <t>Раздел IV 4 чл. 20 (2)  през месец Септември -24 г.</t>
  </si>
  <si>
    <t>Бд</t>
  </si>
  <si>
    <t>Гс</t>
  </si>
  <si>
    <t>Ац</t>
  </si>
  <si>
    <t>Ста</t>
  </si>
  <si>
    <t>Кан</t>
  </si>
  <si>
    <t>РР</t>
  </si>
  <si>
    <t>РСВ</t>
  </si>
  <si>
    <t>Прр</t>
  </si>
  <si>
    <t>Блб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</si>
</sst>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3">
    <xf numFmtId="0" fontId="0" fillId="0" borderId="0" xfId="0"/>
    <xf numFmtId="0" fontId="0" fillId="2" borderId="0" xfId="0" applyFill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2" borderId="0" xfId="0" applyFont="1" applyFill="1" applyAlignment="1"/>
    <xf numFmtId="0" fontId="23" fillId="2" borderId="0" xfId="0" applyFont="1" applyFill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9" fillId="2" borderId="5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1" fillId="2" borderId="22" xfId="0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2" fontId="6" fillId="2" borderId="23" xfId="0" applyNumberFormat="1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5" fontId="21" fillId="2" borderId="25" xfId="0" applyNumberFormat="1" applyFont="1" applyFill="1" applyBorder="1" applyAlignment="1">
      <alignment horizontal="center" vertical="center"/>
    </xf>
    <xf numFmtId="2" fontId="25" fillId="2" borderId="25" xfId="0" applyNumberFormat="1" applyFont="1" applyFill="1" applyBorder="1" applyAlignment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16" fontId="21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6" borderId="1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16" fontId="21" fillId="2" borderId="27" xfId="0" applyNumberFormat="1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/>
    </xf>
    <xf numFmtId="165" fontId="21" fillId="2" borderId="29" xfId="0" applyNumberFormat="1" applyFont="1" applyFill="1" applyBorder="1" applyAlignment="1">
      <alignment horizontal="center" vertical="center"/>
    </xf>
    <xf numFmtId="16" fontId="21" fillId="2" borderId="30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65" fontId="21" fillId="2" borderId="31" xfId="0" applyNumberFormat="1" applyFont="1" applyFill="1" applyBorder="1" applyAlignment="1">
      <alignment horizontal="center" vertical="center"/>
    </xf>
    <xf numFmtId="16" fontId="21" fillId="2" borderId="32" xfId="0" applyNumberFormat="1" applyFont="1" applyFill="1" applyBorder="1" applyAlignment="1">
      <alignment horizontal="center" vertical="center"/>
    </xf>
    <xf numFmtId="2" fontId="21" fillId="2" borderId="22" xfId="0" applyNumberFormat="1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16" fontId="21" fillId="2" borderId="33" xfId="0" applyNumberFormat="1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165" fontId="21" fillId="2" borderId="35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16" fontId="14" fillId="2" borderId="26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abSelected="1" zoomScaleNormal="100" workbookViewId="0">
      <selection activeCell="N13" sqref="N13"/>
    </sheetView>
  </sheetViews>
  <sheetFormatPr defaultRowHeight="15" x14ac:dyDescent="0.25"/>
  <cols>
    <col min="1" max="1" width="2.7109375" customWidth="1"/>
    <col min="2" max="2" width="9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2.5703125" customWidth="1"/>
    <col min="9" max="9" width="8.42578125" customWidth="1"/>
    <col min="14" max="14" width="15.28515625" style="5" customWidth="1"/>
  </cols>
  <sheetData>
    <row r="1" spans="1:23" ht="15.75" thickBot="1" x14ac:dyDescent="0.3"/>
    <row r="2" spans="1:23" ht="18.75" thickBot="1" x14ac:dyDescent="0.3">
      <c r="B2" s="66" t="s">
        <v>4</v>
      </c>
      <c r="C2" s="67"/>
      <c r="D2" s="67"/>
      <c r="E2" s="67"/>
      <c r="F2" s="67"/>
      <c r="G2" s="68"/>
      <c r="I2" s="43" t="s">
        <v>4</v>
      </c>
      <c r="J2" s="44"/>
      <c r="K2" s="44"/>
      <c r="L2" s="44"/>
      <c r="M2" s="44"/>
      <c r="N2" s="45"/>
    </row>
    <row r="3" spans="1:23" ht="15.75" customHeight="1" x14ac:dyDescent="0.25">
      <c r="B3" s="69" t="s">
        <v>5</v>
      </c>
      <c r="C3" s="70"/>
      <c r="D3" s="70"/>
      <c r="E3" s="70"/>
      <c r="F3" s="70"/>
      <c r="G3" s="71"/>
      <c r="I3" s="46" t="s">
        <v>5</v>
      </c>
      <c r="J3" s="47"/>
      <c r="K3" s="47"/>
      <c r="L3" s="47"/>
      <c r="M3" s="47"/>
      <c r="N3" s="48"/>
    </row>
    <row r="4" spans="1:23" ht="15.75" customHeight="1" x14ac:dyDescent="0.25">
      <c r="B4" s="72" t="s">
        <v>9</v>
      </c>
      <c r="C4" s="73"/>
      <c r="D4" s="73"/>
      <c r="E4" s="73"/>
      <c r="F4" s="73"/>
      <c r="G4" s="74"/>
      <c r="I4" s="49" t="s">
        <v>6</v>
      </c>
      <c r="J4" s="50"/>
      <c r="K4" s="50"/>
      <c r="L4" s="50"/>
      <c r="M4" s="50"/>
      <c r="N4" s="51"/>
    </row>
    <row r="5" spans="1:23" ht="15.75" customHeight="1" x14ac:dyDescent="0.25">
      <c r="B5" s="75" t="s">
        <v>17</v>
      </c>
      <c r="C5" s="76"/>
      <c r="D5" s="76"/>
      <c r="E5" s="76"/>
      <c r="F5" s="76"/>
      <c r="G5" s="77"/>
      <c r="I5" s="52" t="s">
        <v>19</v>
      </c>
      <c r="J5" s="53"/>
      <c r="K5" s="53"/>
      <c r="L5" s="53"/>
      <c r="M5" s="53"/>
      <c r="N5" s="54"/>
    </row>
    <row r="6" spans="1:23" ht="15.75" customHeight="1" x14ac:dyDescent="0.25">
      <c r="B6" s="60" t="s">
        <v>18</v>
      </c>
      <c r="C6" s="61"/>
      <c r="D6" s="61"/>
      <c r="E6" s="61"/>
      <c r="F6" s="61"/>
      <c r="G6" s="62"/>
      <c r="I6" s="55" t="s">
        <v>23</v>
      </c>
      <c r="J6" s="56"/>
      <c r="K6" s="56"/>
      <c r="L6" s="56"/>
      <c r="M6" s="56"/>
      <c r="N6" s="57"/>
    </row>
    <row r="7" spans="1:23" ht="15.75" x14ac:dyDescent="0.25">
      <c r="B7" s="60" t="s">
        <v>21</v>
      </c>
      <c r="C7" s="61"/>
      <c r="D7" s="61"/>
      <c r="E7" s="61"/>
      <c r="F7" s="61"/>
      <c r="G7" s="62"/>
      <c r="I7" s="17"/>
      <c r="J7" s="18"/>
      <c r="K7" s="18"/>
      <c r="L7" s="18"/>
      <c r="M7" s="18"/>
      <c r="N7" s="23"/>
    </row>
    <row r="8" spans="1:23" ht="15.75" customHeight="1" thickBot="1" x14ac:dyDescent="0.3">
      <c r="B8" s="63" t="s">
        <v>10</v>
      </c>
      <c r="C8" s="64"/>
      <c r="D8" s="64"/>
      <c r="E8" s="64"/>
      <c r="F8" s="64"/>
      <c r="G8" s="65"/>
      <c r="I8" s="37" t="s">
        <v>7</v>
      </c>
      <c r="J8" s="38"/>
      <c r="K8" s="38"/>
      <c r="L8" s="38"/>
      <c r="M8" s="38"/>
      <c r="N8" s="39"/>
    </row>
    <row r="9" spans="1:23" ht="20.25" customHeight="1" thickBot="1" x14ac:dyDescent="0.3">
      <c r="B9" s="2" t="s">
        <v>0</v>
      </c>
      <c r="C9" s="3" t="s">
        <v>1</v>
      </c>
      <c r="D9" s="58" t="s">
        <v>2</v>
      </c>
      <c r="E9" s="59"/>
      <c r="F9" s="3" t="s">
        <v>3</v>
      </c>
      <c r="G9" s="4" t="s">
        <v>8</v>
      </c>
      <c r="I9" s="16" t="s">
        <v>0</v>
      </c>
      <c r="J9" s="6" t="s">
        <v>1</v>
      </c>
      <c r="K9" s="40" t="s">
        <v>2</v>
      </c>
      <c r="L9" s="41"/>
      <c r="M9" s="6" t="s">
        <v>3</v>
      </c>
      <c r="N9" s="11" t="s">
        <v>8</v>
      </c>
    </row>
    <row r="10" spans="1:23" s="15" customFormat="1" ht="29.25" customHeight="1" thickBot="1" x14ac:dyDescent="0.3">
      <c r="B10" s="78">
        <v>45561</v>
      </c>
      <c r="C10" s="79">
        <v>51512</v>
      </c>
      <c r="D10" s="79" t="s">
        <v>24</v>
      </c>
      <c r="E10" s="79" t="s">
        <v>25</v>
      </c>
      <c r="F10" s="80">
        <v>10.52</v>
      </c>
      <c r="G10" s="81">
        <f t="shared" ref="G10:G20" si="0">F10*1.5423</f>
        <v>16.224996000000001</v>
      </c>
      <c r="H10" s="10"/>
      <c r="I10" s="92" t="s">
        <v>22</v>
      </c>
      <c r="J10" s="91">
        <v>0</v>
      </c>
      <c r="K10" s="29"/>
      <c r="L10" s="29"/>
      <c r="M10" s="30">
        <v>0</v>
      </c>
      <c r="N10" s="31">
        <f t="shared" ref="N10:N11" si="1">M10*1.5423</f>
        <v>0</v>
      </c>
      <c r="O10" s="22"/>
      <c r="P10" s="22"/>
      <c r="Q10" s="22"/>
      <c r="R10" s="22"/>
      <c r="S10" s="22"/>
      <c r="T10" s="22"/>
      <c r="U10" s="22"/>
      <c r="V10" s="22"/>
      <c r="W10" s="22"/>
    </row>
    <row r="11" spans="1:23" s="15" customFormat="1" ht="29.25" customHeight="1" thickBot="1" x14ac:dyDescent="0.3">
      <c r="B11" s="82">
        <v>45561</v>
      </c>
      <c r="C11" s="26">
        <v>50595</v>
      </c>
      <c r="D11" s="83" t="s">
        <v>26</v>
      </c>
      <c r="E11" s="83" t="s">
        <v>25</v>
      </c>
      <c r="F11" s="83">
        <v>134.977</v>
      </c>
      <c r="G11" s="84">
        <f t="shared" si="0"/>
        <v>208.17502709999999</v>
      </c>
      <c r="H11" s="10"/>
      <c r="I11" s="22"/>
      <c r="J11" s="22"/>
      <c r="K11" s="22"/>
      <c r="L11" s="22"/>
      <c r="M11" s="22"/>
      <c r="N11" s="32">
        <f t="shared" si="1"/>
        <v>0</v>
      </c>
    </row>
    <row r="12" spans="1:23" s="13" customFormat="1" ht="29.25" customHeight="1" x14ac:dyDescent="0.25">
      <c r="A12" s="15"/>
      <c r="B12" s="82">
        <v>45561</v>
      </c>
      <c r="C12" s="26">
        <v>50513</v>
      </c>
      <c r="D12" s="26" t="s">
        <v>27</v>
      </c>
      <c r="E12" s="26" t="s">
        <v>28</v>
      </c>
      <c r="F12" s="27">
        <v>15.904</v>
      </c>
      <c r="G12" s="84">
        <f t="shared" si="0"/>
        <v>24.5287392</v>
      </c>
      <c r="H12" s="10"/>
      <c r="I12" s="34"/>
      <c r="J12" s="35"/>
      <c r="K12" s="35"/>
      <c r="L12" s="35"/>
      <c r="M12" s="35"/>
      <c r="N12" s="36"/>
      <c r="O12" s="25"/>
    </row>
    <row r="13" spans="1:23" s="13" customFormat="1" ht="29.25" customHeight="1" x14ac:dyDescent="0.25">
      <c r="A13" s="15"/>
      <c r="B13" s="85">
        <v>45561</v>
      </c>
      <c r="C13" s="26">
        <v>51516</v>
      </c>
      <c r="D13" s="26" t="s">
        <v>24</v>
      </c>
      <c r="E13" s="26" t="s">
        <v>25</v>
      </c>
      <c r="F13" s="27">
        <v>10.52</v>
      </c>
      <c r="G13" s="84">
        <f t="shared" si="0"/>
        <v>16.224996000000001</v>
      </c>
      <c r="H13" s="10"/>
      <c r="I13"/>
      <c r="J13"/>
      <c r="K13"/>
      <c r="L13"/>
      <c r="M13"/>
      <c r="N13" s="5"/>
    </row>
    <row r="14" spans="1:23" ht="29.25" customHeight="1" x14ac:dyDescent="0.25">
      <c r="A14" s="15"/>
      <c r="B14" s="85">
        <v>45561</v>
      </c>
      <c r="C14" s="26">
        <v>51520</v>
      </c>
      <c r="D14" s="26" t="s">
        <v>24</v>
      </c>
      <c r="E14" s="26" t="s">
        <v>25</v>
      </c>
      <c r="F14" s="27">
        <v>10.52</v>
      </c>
      <c r="G14" s="84">
        <f t="shared" si="0"/>
        <v>16.224996000000001</v>
      </c>
      <c r="H14" s="10"/>
      <c r="I14" s="7" t="s">
        <v>12</v>
      </c>
      <c r="J14" s="7"/>
      <c r="K14" s="7"/>
      <c r="L14" s="7"/>
    </row>
    <row r="15" spans="1:23" ht="29.25" customHeight="1" x14ac:dyDescent="0.25">
      <c r="A15" s="15"/>
      <c r="B15" s="85">
        <v>45561</v>
      </c>
      <c r="C15" s="83">
        <v>51992</v>
      </c>
      <c r="D15" s="83" t="s">
        <v>24</v>
      </c>
      <c r="E15" s="83" t="s">
        <v>25</v>
      </c>
      <c r="F15" s="83">
        <v>10.52</v>
      </c>
      <c r="G15" s="84">
        <f t="shared" si="0"/>
        <v>16.224996000000001</v>
      </c>
      <c r="H15" s="10"/>
      <c r="I15" s="42" t="s">
        <v>16</v>
      </c>
      <c r="J15" s="42"/>
      <c r="K15" s="42"/>
      <c r="L15" s="7"/>
    </row>
    <row r="16" spans="1:23" ht="29.25" customHeight="1" x14ac:dyDescent="0.25">
      <c r="A16" s="15"/>
      <c r="B16" s="85">
        <v>45562</v>
      </c>
      <c r="C16" s="26">
        <v>51514</v>
      </c>
      <c r="D16" s="26" t="s">
        <v>24</v>
      </c>
      <c r="E16" s="26" t="s">
        <v>25</v>
      </c>
      <c r="F16" s="86">
        <v>10.52</v>
      </c>
      <c r="G16" s="84">
        <f t="shared" si="0"/>
        <v>16.224996000000001</v>
      </c>
      <c r="H16" s="10"/>
      <c r="I16" s="19" t="s">
        <v>20</v>
      </c>
      <c r="J16" s="19"/>
      <c r="K16" s="19"/>
      <c r="L16" s="10"/>
    </row>
    <row r="17" spans="1:8" ht="29.25" customHeight="1" x14ac:dyDescent="0.25">
      <c r="A17" s="15"/>
      <c r="B17" s="85">
        <v>45562</v>
      </c>
      <c r="C17" s="26">
        <v>40995</v>
      </c>
      <c r="D17" s="26" t="s">
        <v>29</v>
      </c>
      <c r="E17" s="26" t="s">
        <v>30</v>
      </c>
      <c r="F17" s="83">
        <v>5.0049999999999999</v>
      </c>
      <c r="G17" s="84">
        <f t="shared" si="0"/>
        <v>7.7192115000000001</v>
      </c>
      <c r="H17" s="10"/>
    </row>
    <row r="18" spans="1:8" ht="29.25" customHeight="1" x14ac:dyDescent="0.25">
      <c r="A18" s="15"/>
      <c r="B18" s="82">
        <v>45564</v>
      </c>
      <c r="C18" s="26">
        <v>50991</v>
      </c>
      <c r="D18" s="83" t="s">
        <v>31</v>
      </c>
      <c r="E18" s="87" t="s">
        <v>25</v>
      </c>
      <c r="F18" s="87">
        <v>68.53</v>
      </c>
      <c r="G18" s="84">
        <f t="shared" si="0"/>
        <v>105.693819</v>
      </c>
      <c r="H18" s="10"/>
    </row>
    <row r="19" spans="1:8" ht="29.25" customHeight="1" x14ac:dyDescent="0.25">
      <c r="A19" s="15"/>
      <c r="B19" s="82">
        <v>45564</v>
      </c>
      <c r="C19" s="26">
        <v>12503</v>
      </c>
      <c r="D19" s="26" t="s">
        <v>32</v>
      </c>
      <c r="E19" s="26" t="s">
        <v>26</v>
      </c>
      <c r="F19" s="33">
        <v>11.202</v>
      </c>
      <c r="G19" s="84">
        <f t="shared" si="0"/>
        <v>17.2768446</v>
      </c>
      <c r="H19" s="10"/>
    </row>
    <row r="20" spans="1:8" ht="25.5" customHeight="1" thickBot="1" x14ac:dyDescent="0.3">
      <c r="A20" s="15"/>
      <c r="B20" s="88">
        <v>45564</v>
      </c>
      <c r="C20" s="89">
        <v>12964</v>
      </c>
      <c r="D20" s="89" t="s">
        <v>26</v>
      </c>
      <c r="E20" s="89" t="s">
        <v>32</v>
      </c>
      <c r="F20" s="89">
        <v>11.202</v>
      </c>
      <c r="G20" s="90">
        <f t="shared" si="0"/>
        <v>17.2768446</v>
      </c>
      <c r="H20" s="10"/>
    </row>
    <row r="21" spans="1:8" ht="25.5" customHeight="1" x14ac:dyDescent="0.25">
      <c r="B21" s="7"/>
      <c r="C21" s="7"/>
      <c r="D21" s="14"/>
      <c r="E21" s="8" t="s">
        <v>11</v>
      </c>
      <c r="F21" s="9"/>
      <c r="G21" s="28">
        <f>SUM(G10:G20)</f>
        <v>461.79546599999998</v>
      </c>
      <c r="H21" s="22"/>
    </row>
    <row r="22" spans="1:8" ht="25.5" customHeight="1" x14ac:dyDescent="0.25">
      <c r="C22"/>
      <c r="D22" s="1"/>
    </row>
    <row r="23" spans="1:8" ht="25.5" customHeight="1" x14ac:dyDescent="0.25">
      <c r="C23"/>
      <c r="D23" s="1"/>
    </row>
    <row r="24" spans="1:8" ht="25.5" customHeight="1" x14ac:dyDescent="0.25">
      <c r="B24" s="7" t="s">
        <v>12</v>
      </c>
      <c r="C24"/>
      <c r="D24" s="1"/>
      <c r="F24" s="21" t="s">
        <v>13</v>
      </c>
      <c r="G24" s="24"/>
    </row>
    <row r="25" spans="1:8" ht="25.5" customHeight="1" x14ac:dyDescent="0.25">
      <c r="B25" s="42" t="s">
        <v>16</v>
      </c>
      <c r="C25" s="42"/>
      <c r="D25" s="42"/>
      <c r="F25" s="21" t="s">
        <v>14</v>
      </c>
      <c r="G25" s="24"/>
    </row>
    <row r="26" spans="1:8" ht="15.75" x14ac:dyDescent="0.25">
      <c r="B26" s="19" t="s">
        <v>20</v>
      </c>
      <c r="C26" s="19"/>
      <c r="D26" s="19"/>
      <c r="F26" s="20" t="s">
        <v>15</v>
      </c>
      <c r="G26" s="12"/>
    </row>
    <row r="27" spans="1:8" x14ac:dyDescent="0.25">
      <c r="C27"/>
      <c r="D27" s="1"/>
    </row>
    <row r="28" spans="1:8" x14ac:dyDescent="0.25">
      <c r="C28"/>
      <c r="D28" s="1"/>
    </row>
    <row r="29" spans="1:8" x14ac:dyDescent="0.25">
      <c r="C29"/>
      <c r="D29" s="1"/>
    </row>
  </sheetData>
  <mergeCells count="17">
    <mergeCell ref="D9:E9"/>
    <mergeCell ref="B7:G7"/>
    <mergeCell ref="B8:G8"/>
    <mergeCell ref="B25:D25"/>
    <mergeCell ref="B2:G2"/>
    <mergeCell ref="B3:G3"/>
    <mergeCell ref="B4:G4"/>
    <mergeCell ref="B5:G5"/>
    <mergeCell ref="B6:G6"/>
    <mergeCell ref="I8:N8"/>
    <mergeCell ref="K9:L9"/>
    <mergeCell ref="I15:K15"/>
    <mergeCell ref="I2:N2"/>
    <mergeCell ref="I3:N3"/>
    <mergeCell ref="I4:N4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9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ТиБиЕл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2024-10-02T07:06:45Z</dcterms:modified>
</cp:coreProperties>
</file>