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k Tzvetoslavov\OneDrive\Desktop\"/>
    </mc:Choice>
  </mc:AlternateContent>
  <xr:revisionPtr revIDLastSave="0" documentId="13_ncr:1_{FF3E2B5F-DE54-401B-BA60-6FC77714E030}" xr6:coauthVersionLast="47" xr6:coauthVersionMax="47" xr10:uidLastSave="{00000000-0000-0000-0000-000000000000}"/>
  <bookViews>
    <workbookView xWindow="-110" yWindow="-110" windowWidth="21820" windowHeight="13900" activeTab="1" xr2:uid="{D5D25CF4-6C5A-46E6-9DAE-DE756972988F}"/>
  </bookViews>
  <sheets>
    <sheet name="Kontrolloppgave" sheetId="1" r:id="rId1"/>
    <sheet name="Fasit" sheetId="2" r:id="rId2"/>
    <sheet name="SerlgerArk" sheetId="3" r:id="rId3"/>
  </sheets>
  <definedNames>
    <definedName name="_10.07.2017">Kontrolloppgave!$D$3:$D$203</definedName>
    <definedName name="Actual_Price">Kontrolloppgave!$J$2:$J$200</definedName>
    <definedName name="Amsterdam">Kontrolloppgave!$C$135:$K$135</definedName>
    <definedName name="Athens">Kontrolloppgave!$C$152:$K$152</definedName>
    <definedName name="Bangalore">Kontrolloppgave!$C$195:$K$195</definedName>
    <definedName name="Bangkok">Kontrolloppgave!$B$201:$I$201</definedName>
    <definedName name="Berlin">Kontrolloppgave!$C$141:$K$141</definedName>
    <definedName name="Birmingham">Kontrolloppgave!$C$127:$K$127</definedName>
    <definedName name="Bogota">Kontrolloppgave!$C$59:$K$59</definedName>
    <definedName name="Bucharest">Kontrolloppgave!$C$151:$K$151</definedName>
    <definedName name="Buenos_Aires">Kontrolloppgave!$C$46:$K$46</definedName>
    <definedName name="Cairo">Kontrolloppgave!$C$146:$K$146</definedName>
    <definedName name="Capetown">Kontrolloppgave!$C$74:$K$74</definedName>
    <definedName name="Chicago">Kontrolloppgave!$C$29:$K$29</definedName>
    <definedName name="Country">Kontrolloppgave!$C$2:$C$200</definedName>
    <definedName name="Danny_Brooks">Kontrolloppgave!$F$3:$F$203</definedName>
    <definedName name="Date">Kontrolloppgave!$E$2:$E$200</definedName>
    <definedName name="Delhi">Kontrolloppgave!$B$202:$I$202</definedName>
    <definedName name="Discount">Kontrolloppgave!$K$2:$K$200</definedName>
    <definedName name="Dubai">Kontrolloppgave!$C$99:$K$99</definedName>
    <definedName name="Dublin">Kontrolloppgave!$C$128:$K$128</definedName>
    <definedName name="EMEA">Kontrolloppgave!$C$3:$C$203</definedName>
    <definedName name="Guangzhou">Kontrolloppgave!$C$198:$K$198</definedName>
    <definedName name="Ho_Chi_Minh_City">Kontrolloppgave!$C$194:$K$194</definedName>
    <definedName name="Istanbul">Kontrolloppgave!$C$143:$K$143</definedName>
    <definedName name="Item">Kontrolloppgave!$F$2:$F$200</definedName>
    <definedName name="Jerusalem">Kontrolloppgave!$C$145:$K$145</definedName>
    <definedName name="Kansas_City">Kontrolloppgave!$C$25:$K$25</definedName>
    <definedName name="Kuala_Lumpur">Kontrolloppgave!$C$188:$K$188</definedName>
    <definedName name="Lima">Kontrolloppgave!$C$60:$K$60</definedName>
    <definedName name="List_Price">Kontrolloppgave!$I$2:$I$200</definedName>
    <definedName name="London">Kontrolloppgave!$C$153:$K$153</definedName>
    <definedName name="Los_Angeles">Kontrolloppgave!$C$15:$K$15</definedName>
    <definedName name="Madria">Kontrolloppgave!$C$137:$K$137</definedName>
    <definedName name="Mexico_City">Kontrolloppgave!$C$49:$K$49</definedName>
    <definedName name="Moscow">Kontrolloppgave!$C$149:$K$149</definedName>
    <definedName name="New_York">Kontrolloppgave!$C$19:$K$19</definedName>
    <definedName name="Osaka">Kontrolloppgave!$C$182:$K$182</definedName>
    <definedName name="Paris">Kontrolloppgave!$C$109:$K$109</definedName>
    <definedName name="Prague">Kontrolloppgave!$C$133:$K$133</definedName>
    <definedName name="Refrigerator">Kontrolloppgave!$E$3:$E$203</definedName>
    <definedName name="Region">Kontrolloppgave!$D$2:$D$200</definedName>
    <definedName name="Riyadh">Kontrolloppgave!$C$130:$K$130</definedName>
    <definedName name="Rome">Kontrolloppgave!$C$111:$K$111</definedName>
    <definedName name="Salesperson">Kontrolloppgave!$G$2:$G$200</definedName>
    <definedName name="San_Fransisco">Kontrolloppgave!$C$27:$K$27</definedName>
    <definedName name="Santiago">Kontrolloppgave!$C$53:$K$53</definedName>
    <definedName name="Sao_Paolo">Kontrolloppgave!$C$57:$K$57</definedName>
    <definedName name="Saudi_Arabia">Kontrolloppgave!$B$3:$B$203</definedName>
    <definedName name="Seattle">Kontrolloppgave!$C$21:$K$21</definedName>
    <definedName name="Seoul">Kontrolloppgave!$C$186:$K$186</definedName>
    <definedName name="Shanghai">Kontrolloppgave!$C$199:$K$199</definedName>
    <definedName name="Shenzhen">Kontrolloppgave!$C$200:$K$200</definedName>
    <definedName name="Store">Kontrolloppgave!$C$2:$K$200</definedName>
    <definedName name="Sydney">Kontrolloppgave!$C$192:$K$192</definedName>
    <definedName name="Tel_Aviv">Kontrolloppgave!$C$138:$K$138</definedName>
    <definedName name="Tijuana">Kontrolloppgave!$C$54:$K$54</definedName>
    <definedName name="Tokyo">Kontrolloppgave!$B$203:$I$203</definedName>
    <definedName name="Toronto">Kontrolloppgave!$C$28:$K$28</definedName>
    <definedName name="Vienna">Kontrolloppgave!$C$115:$K$115</definedName>
    <definedName name="Warsaw">Kontrolloppgave!$C$154:$K$154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/>
  <c r="A3" i="3" a="1"/>
  <c r="A3" i="3" s="1"/>
  <c r="A24" i="2" a="1"/>
  <c r="A24" i="2" s="1"/>
  <c r="G202" i="1"/>
  <c r="H2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<sst xmlns="http://schemas.openxmlformats.org/spreadsheetml/2006/main" count="1598" uniqueCount="704">
  <si>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</si>
  <si>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</si>
  <si>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</si>
  <si>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</si>
  <si>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</si>
  <si>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</si>
  <si>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</si>
  <si>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</si>
  <si>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</si>
  <si>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Moscow</t>
  </si>
  <si>
    <t>Russia</t>
  </si>
  <si>
    <t>EMEA</t>
  </si>
  <si>
    <t>Microwave</t>
  </si>
  <si>
    <t>Toronto</t>
  </si>
  <si>
    <t>Canada</t>
  </si>
  <si>
    <t>NA</t>
  </si>
  <si>
    <t>4/23/2015</t>
  </si>
  <si>
    <t>David Shiner</t>
  </si>
  <si>
    <t>Sao Paolo</t>
  </si>
  <si>
    <t>Brazil</t>
  </si>
  <si>
    <t>LATAM</t>
  </si>
  <si>
    <t>Air conditioner</t>
  </si>
  <si>
    <t>Istanbul</t>
  </si>
  <si>
    <t>Turkey</t>
  </si>
  <si>
    <t>8/14/2018</t>
  </si>
  <si>
    <t>Ceiling fan</t>
  </si>
  <si>
    <t>Sydney</t>
  </si>
  <si>
    <t>Australia</t>
  </si>
  <si>
    <t>APAC</t>
  </si>
  <si>
    <t>Toaster</t>
  </si>
  <si>
    <t>Shenzhen</t>
  </si>
  <si>
    <t>China</t>
  </si>
  <si>
    <t>4/25/2016</t>
  </si>
  <si>
    <t>Iron</t>
  </si>
  <si>
    <t>Lima</t>
  </si>
  <si>
    <t>Peru</t>
  </si>
  <si>
    <t>Dishwasher</t>
  </si>
  <si>
    <t>Tijuana</t>
  </si>
  <si>
    <t>Mexico</t>
  </si>
  <si>
    <t>London</t>
  </si>
  <si>
    <t>UK</t>
  </si>
  <si>
    <t>Washing Machine</t>
  </si>
  <si>
    <t>Riyadh</t>
  </si>
  <si>
    <t>Saudi Arabia</t>
  </si>
  <si>
    <t>Refrigerator</t>
  </si>
  <si>
    <t>Bangkok</t>
  </si>
  <si>
    <t>Thailand</t>
  </si>
  <si>
    <t>8/21/2014</t>
  </si>
  <si>
    <t>Delhi</t>
  </si>
  <si>
    <t>India</t>
  </si>
  <si>
    <t>5/30/2014</t>
  </si>
  <si>
    <t>Oven</t>
  </si>
  <si>
    <t>Ho Chi Minh City</t>
  </si>
  <si>
    <t>Vietnam</t>
  </si>
  <si>
    <t>5/24/2015</t>
  </si>
  <si>
    <t>Tel Aviv</t>
  </si>
  <si>
    <t>Israel</t>
  </si>
  <si>
    <t>Athens</t>
  </si>
  <si>
    <t>Greece</t>
  </si>
  <si>
    <t>Osaka</t>
  </si>
  <si>
    <t>Japan</t>
  </si>
  <si>
    <t>7/23/2016</t>
  </si>
  <si>
    <t>Prague</t>
  </si>
  <si>
    <t>Czech Republic</t>
  </si>
  <si>
    <t>9/28/2017</t>
  </si>
  <si>
    <t>Capetown</t>
  </si>
  <si>
    <t>South Africa</t>
  </si>
  <si>
    <t>4/17/2015</t>
  </si>
  <si>
    <t>Bangalore</t>
  </si>
  <si>
    <t>11/13/2018</t>
  </si>
  <si>
    <t>Coffee grinder</t>
  </si>
  <si>
    <t>Seattle</t>
  </si>
  <si>
    <t>USA</t>
  </si>
  <si>
    <t>2/13/2018</t>
  </si>
  <si>
    <t>Lesleyann Pope</t>
  </si>
  <si>
    <t>Jerusalem</t>
  </si>
  <si>
    <t>2/20/2018</t>
  </si>
  <si>
    <t>Birmingham</t>
  </si>
  <si>
    <t>3/22/2016</t>
  </si>
  <si>
    <t>Vacuum Cleaner</t>
  </si>
  <si>
    <t>Seoul</t>
  </si>
  <si>
    <t>South Korea</t>
  </si>
  <si>
    <t>1/23/2016</t>
  </si>
  <si>
    <t>Blender</t>
  </si>
  <si>
    <t>Guangzhou</t>
  </si>
  <si>
    <t>10/28/2015</t>
  </si>
  <si>
    <t>Berlin</t>
  </si>
  <si>
    <t>Germany</t>
  </si>
  <si>
    <t>12/14/2017</t>
  </si>
  <si>
    <t>Kansas City</t>
  </si>
  <si>
    <t>Robert Arnold</t>
  </si>
  <si>
    <t>Tokyo</t>
  </si>
  <si>
    <t>10/19/2014</t>
  </si>
  <si>
    <t>12/13/2018</t>
  </si>
  <si>
    <t>10/13/2015</t>
  </si>
  <si>
    <t>11/23/2018</t>
  </si>
  <si>
    <t>7/31/2016</t>
  </si>
  <si>
    <t>Paris</t>
  </si>
  <si>
    <t>France</t>
  </si>
  <si>
    <t>11/30/2015</t>
  </si>
  <si>
    <t>Rome</t>
  </si>
  <si>
    <t>Italy</t>
  </si>
  <si>
    <t>8/15/2018</t>
  </si>
  <si>
    <t>Los Angeles</t>
  </si>
  <si>
    <t>9/15/2017</t>
  </si>
  <si>
    <t>Colin Matthews</t>
  </si>
  <si>
    <t>New York</t>
  </si>
  <si>
    <t>7/20/2017</t>
  </si>
  <si>
    <t>10/30/2016</t>
  </si>
  <si>
    <t>3/25/2018</t>
  </si>
  <si>
    <t>7/27/2017</t>
  </si>
  <si>
    <t>11/16/2016</t>
  </si>
  <si>
    <t>1/20/2018</t>
  </si>
  <si>
    <t>Warsaw</t>
  </si>
  <si>
    <t>Poland</t>
  </si>
  <si>
    <t>Amsterdam</t>
  </si>
  <si>
    <t>Netherlands</t>
  </si>
  <si>
    <t>10/24/2017</t>
  </si>
  <si>
    <t>San Fransisco</t>
  </si>
  <si>
    <t>11/21/2015</t>
  </si>
  <si>
    <t>Dublin</t>
  </si>
  <si>
    <t>Ireland</t>
  </si>
  <si>
    <t>10/23/2017</t>
  </si>
  <si>
    <t>7/15/2014</t>
  </si>
  <si>
    <t>9/16/2014</t>
  </si>
  <si>
    <t>7/20/2016</t>
  </si>
  <si>
    <t>3/26/2018</t>
  </si>
  <si>
    <t>6/23/2014</t>
  </si>
  <si>
    <t>8/30/2018</t>
  </si>
  <si>
    <t>Gillan Clark</t>
  </si>
  <si>
    <t>Bogota</t>
  </si>
  <si>
    <t>Colombia</t>
  </si>
  <si>
    <t>5/24/2014</t>
  </si>
  <si>
    <t>2/17/2017</t>
  </si>
  <si>
    <t>Christina Pedley</t>
  </si>
  <si>
    <t>3/16/2014</t>
  </si>
  <si>
    <t>4/23/2017</t>
  </si>
  <si>
    <t>Shanghai</t>
  </si>
  <si>
    <t>9/15/2016</t>
  </si>
  <si>
    <t>Mexico City</t>
  </si>
  <si>
    <t>7/26/2018</t>
  </si>
  <si>
    <t>Buenos Aires</t>
  </si>
  <si>
    <t>Argentina</t>
  </si>
  <si>
    <t>2/19/2014</t>
  </si>
  <si>
    <t>11/17/2017</t>
  </si>
  <si>
    <t>7/17/2016</t>
  </si>
  <si>
    <t>4/29/2017</t>
  </si>
  <si>
    <t>8/15/2014</t>
  </si>
  <si>
    <t>Madria</t>
  </si>
  <si>
    <t>Spain</t>
  </si>
  <si>
    <t>3/14/2018</t>
  </si>
  <si>
    <t>8/31/2016</t>
  </si>
  <si>
    <t>8/23/2015</t>
  </si>
  <si>
    <t>8/24/2015</t>
  </si>
  <si>
    <t>Vienna</t>
  </si>
  <si>
    <t>Austria</t>
  </si>
  <si>
    <t>12/16/2017</t>
  </si>
  <si>
    <t>11/25/2014</t>
  </si>
  <si>
    <t>3/16/2018</t>
  </si>
  <si>
    <t>Cairo</t>
  </si>
  <si>
    <t>Egypt</t>
  </si>
  <si>
    <t>6/14/2015</t>
  </si>
  <si>
    <t>Kuala Lumpur</t>
  </si>
  <si>
    <t>Malaysia</t>
  </si>
  <si>
    <t>4/22/2016</t>
  </si>
  <si>
    <t>11/20/2014</t>
  </si>
  <si>
    <t>7/15/2017</t>
  </si>
  <si>
    <t>2/15/2015</t>
  </si>
  <si>
    <t>11/27/2017</t>
  </si>
  <si>
    <t>6/30/2017</t>
  </si>
  <si>
    <t>Chicago</t>
  </si>
  <si>
    <t>10/29/2014</t>
  </si>
  <si>
    <t>4/27/2018</t>
  </si>
  <si>
    <t>4/17/2018</t>
  </si>
  <si>
    <t>7/13/2014</t>
  </si>
  <si>
    <t>3/17/2016</t>
  </si>
  <si>
    <t>7/24/2018</t>
  </si>
  <si>
    <t>11/18/2015</t>
  </si>
  <si>
    <t>9/22/2014</t>
  </si>
  <si>
    <t>1/30/2017</t>
  </si>
  <si>
    <t>10/17/2015</t>
  </si>
  <si>
    <t>10/16/2017</t>
  </si>
  <si>
    <t>7/21/2014</t>
  </si>
  <si>
    <t>Bucharest</t>
  </si>
  <si>
    <t>Romania</t>
  </si>
  <si>
    <t>11/16/2015</t>
  </si>
  <si>
    <t>9/19/2015</t>
  </si>
  <si>
    <t>4/17/2014</t>
  </si>
  <si>
    <t>3/15/2016</t>
  </si>
  <si>
    <t>1/19/2018</t>
  </si>
  <si>
    <t>4/28/2018</t>
  </si>
  <si>
    <t>3/13/2014</t>
  </si>
  <si>
    <t>8/28/2015</t>
  </si>
  <si>
    <t>2/22/2016</t>
  </si>
  <si>
    <t>4/19/2016</t>
  </si>
  <si>
    <t>5/25/2015</t>
  </si>
  <si>
    <t>12/25/2017</t>
  </si>
  <si>
    <t>1/28/2016</t>
  </si>
  <si>
    <t>4/30/2017</t>
  </si>
  <si>
    <t>1/20/2017</t>
  </si>
  <si>
    <t>Nick Gee</t>
  </si>
  <si>
    <t>10/15/2018</t>
  </si>
  <si>
    <t>8/31/2018</t>
  </si>
  <si>
    <t>8/18/2018</t>
  </si>
  <si>
    <t>6/15/2016</t>
  </si>
  <si>
    <t>6/16/2015</t>
  </si>
  <si>
    <t>4/15/2017</t>
  </si>
  <si>
    <t>6/25/2015</t>
  </si>
  <si>
    <t>Dubai</t>
  </si>
  <si>
    <t>UAE</t>
  </si>
  <si>
    <t>5/19/2016</t>
  </si>
  <si>
    <t>2/26/2014</t>
  </si>
  <si>
    <t>11/26/2014</t>
  </si>
  <si>
    <t>1/26/2014</t>
  </si>
  <si>
    <t>4/26/2015</t>
  </si>
  <si>
    <t>3/25/2017</t>
  </si>
  <si>
    <t>1/16/2018</t>
  </si>
  <si>
    <t>6/20/2015</t>
  </si>
  <si>
    <t>5/20/2018</t>
  </si>
  <si>
    <t>1/21/2018</t>
  </si>
  <si>
    <t>7/15/2015</t>
  </si>
  <si>
    <t>6/16/2014</t>
  </si>
  <si>
    <t>Santiago</t>
  </si>
  <si>
    <t>Chile</t>
  </si>
  <si>
    <t>8/19/2016</t>
  </si>
  <si>
    <t>5/25/2016</t>
  </si>
  <si>
    <t>6/22/2015</t>
  </si>
  <si>
    <t>9/24/2016</t>
  </si>
  <si>
    <t>9/21/2014</t>
  </si>
  <si>
    <t>4/26/2017</t>
  </si>
  <si>
    <t>12/27/2017</t>
  </si>
  <si>
    <t>3/26/2017</t>
  </si>
  <si>
    <t>4/13/2016</t>
  </si>
  <si>
    <t>1/27/2015</t>
  </si>
  <si>
    <t>11/30/2018</t>
  </si>
  <si>
    <t>11/25/2017</t>
  </si>
  <si>
    <t>poop</t>
  </si>
  <si>
    <t>Oppgave 4</t>
  </si>
  <si>
    <t>4. Bruk slicer til å finne alle produktene som har blitt solgt fra USA eller Canada med en 10-20% rabatt</t>
  </si>
  <si>
    <t>Item number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</si>
  <si>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</si>
  <si>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</si>
  <si>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</si>
  <si>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</si>
  <si>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</si>
  <si>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</si>
  <si>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</si>
  <si>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</si>
  <si>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</si>
  <si>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</si>
  <si>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</si>
  <si>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</si>
  <si>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</si>
  <si>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</si>
  <si>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</si>
  <si>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</si>
  <si>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</si>
  <si>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</si>
  <si>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</si>
  <si>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</si>
  <si>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</si>
  <si>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</si>
  <si>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</si>
  <si>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</si>
  <si>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</si>
  <si>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</si>
  <si>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</si>
  <si>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</si>
  <si>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</si>
  <si>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</si>
  <si>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</si>
  <si>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</si>
  <si>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</si>
  <si>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</si>
  <si>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</si>
  <si>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</si>
  <si>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</si>
  <si>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</si>
  <si>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</si>
  <si>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</si>
  <si>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</si>
  <si>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</si>
  <si>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</si>
  <si>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</si>
  <si>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</si>
  <si>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</si>
  <si>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</si>
  <si>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</si>
  <si>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</si>
  <si>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</si>
  <si>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</si>
  <si>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</si>
  <si>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</si>
  <si>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</si>
  <si>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</si>
  <si>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</si>
  <si>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</si>
  <si>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</si>
  <si>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</si>
  <si>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</si>
  <si>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</si>
  <si>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</si>
  <si>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</si>
  <si>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</si>
  <si>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</si>
  <si>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</si>
  <si>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</si>
  <si>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</si>
  <si>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</si>
  <si>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</si>
  <si>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</si>
  <si>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</si>
  <si>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</si>
  <si>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</si>
  <si>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</si>
  <si>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</si>
  <si>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</si>
  <si>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</si>
  <si>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</si>
  <si>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</si>
  <si>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</si>
  <si>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</si>
  <si>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</si>
  <si>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</si>
  <si>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</si>
  <si>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</si>
  <si>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</si>
  <si>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</si>
  <si>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</si>
  <si>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</si>
  <si>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</si>
  <si>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</si>
  <si>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</si>
  <si>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</si>
  <si>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</si>
  <si>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</si>
  <si>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</si>
  <si>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</si>
  <si>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</si>
  <si>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</si>
  <si>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</si>
  <si>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</si>
  <si>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</si>
  <si>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</si>
  <si>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</si>
  <si>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</si>
  <si>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</si>
  <si>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</si>
  <si>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</si>
  <si>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</si>
  <si>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</si>
  <si>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</si>
  <si>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</si>
  <si>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</si>
  <si>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</si>
  <si>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</si>
  <si>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</si>
  <si>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</si>
  <si>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</si>
  <si>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</si>
  <si>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</si>
  <si>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</si>
  <si>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</si>
  <si>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</si>
  <si>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</si>
  <si>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</si>
  <si>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</si>
  <si>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</si>
  <si>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</si>
  <si>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</si>
  <si>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</si>
  <si>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</si>
  <si>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</si>
  <si>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</si>
  <si>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</si>
  <si>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</si>
  <si>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</si>
  <si>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</si>
  <si>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</si>
  <si>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</si>
  <si>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</si>
  <si>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</si>
  <si>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</si>
  <si>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</si>
  <si>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</si>
  <si>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</si>
  <si>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</si>
  <si>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</si>
  <si>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</si>
  <si>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</si>
  <si>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</si>
  <si>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</si>
  <si>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</si>
  <si>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</si>
  <si>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</si>
  <si>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</si>
  <si>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</si>
  <si>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</si>
  <si>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</si>
  <si>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</si>
  <si>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</si>
  <si>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</si>
  <si>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</si>
  <si>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</si>
  <si>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</si>
  <si>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</si>
  <si>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</si>
  <si>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</si>
  <si>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</si>
  <si>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</si>
  <si>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</si>
  <si>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</si>
  <si>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</si>
  <si>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</si>
  <si>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</si>
  <si>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</si>
  <si>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</si>
  <si>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</si>
  <si>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</si>
  <si>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</si>
  <si>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</si>
  <si>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</si>
  <si>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</si>
  <si>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</si>
  <si>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</si>
  <si>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</si>
  <si>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</si>
  <si>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</si>
  <si>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</si>
  <si>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</si>
  <si>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</si>
  <si>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</si>
  <si>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</si>
  <si>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</si>
  <si>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</si>
  <si>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</si>
  <si>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</si>
  <si>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</si>
  <si>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</si>
  <si>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Oppgave 6</t>
  </si>
  <si>
    <t>6. Bruk en funksjon til å summere total List Price for hele tabellen</t>
  </si>
  <si>
    <t>Den totale summen for "Total List Price" er 63970</t>
  </si>
  <si>
    <t>Oppgave 7</t>
  </si>
  <si>
    <t xml:space="preserve">7. Bruk et excel verktøy til finne ut hvor mange selgere det er </t>
  </si>
  <si>
    <t>Det er totalt 199 selgere</t>
  </si>
  <si>
    <t>Navn til selgerne</t>
  </si>
  <si>
    <t>Oppgave 10</t>
  </si>
  <si>
    <t>10. Sett inn et digram som viser forholdet mellom salgsperson, listet pris og fakrisk pris. Ha med fem personder i digrammet</t>
  </si>
  <si>
    <t>Fornavn</t>
  </si>
  <si>
    <t>Etternavn</t>
  </si>
  <si>
    <t>Nicholas</t>
  </si>
  <si>
    <t>Holloway</t>
  </si>
  <si>
    <t>James</t>
  </si>
  <si>
    <t>Whitehead</t>
  </si>
  <si>
    <t>Elaine</t>
  </si>
  <si>
    <t>Whitfield</t>
  </si>
  <si>
    <t>Basil</t>
  </si>
  <si>
    <t>Bain</t>
  </si>
  <si>
    <t>Michael</t>
  </si>
  <si>
    <t>Bell</t>
  </si>
  <si>
    <t>Penelope</t>
  </si>
  <si>
    <t>Freeland</t>
  </si>
  <si>
    <t>William</t>
  </si>
  <si>
    <t>Martin</t>
  </si>
  <si>
    <t>White</t>
  </si>
  <si>
    <t>Lesleyann</t>
  </si>
  <si>
    <t>Pope</t>
  </si>
  <si>
    <t>Lisa</t>
  </si>
  <si>
    <t>Manning</t>
  </si>
  <si>
    <t>Christopher</t>
  </si>
  <si>
    <t>Cresswell</t>
  </si>
  <si>
    <t>Gillian</t>
  </si>
  <si>
    <t>Allnutt</t>
  </si>
  <si>
    <t>Naeem</t>
  </si>
  <si>
    <t>Perry</t>
  </si>
  <si>
    <t>Richard</t>
  </si>
  <si>
    <t>Rosemary</t>
  </si>
  <si>
    <t>Aziz</t>
  </si>
  <si>
    <t>Roy</t>
  </si>
  <si>
    <t>Nunes</t>
  </si>
  <si>
    <t>Alexander</t>
  </si>
  <si>
    <t>Hillier</t>
  </si>
  <si>
    <t>Gary</t>
  </si>
  <si>
    <t>Shaw</t>
  </si>
  <si>
    <t>Kevin</t>
  </si>
  <si>
    <t>McLauchlin</t>
  </si>
  <si>
    <t>Knight</t>
  </si>
  <si>
    <t>Paul</t>
  </si>
  <si>
    <t>Rule</t>
  </si>
  <si>
    <t>Robert</t>
  </si>
  <si>
    <t>Reed</t>
  </si>
  <si>
    <t>Chloe</t>
  </si>
  <si>
    <t>Lyons</t>
  </si>
  <si>
    <t>Claire</t>
  </si>
  <si>
    <t>Storey</t>
  </si>
  <si>
    <t>Constance</t>
  </si>
  <si>
    <t>Tidey</t>
  </si>
  <si>
    <t>Stephen</t>
  </si>
  <si>
    <t>Burch</t>
  </si>
  <si>
    <t>John</t>
  </si>
  <si>
    <t>Bond</t>
  </si>
  <si>
    <t>McGrath</t>
  </si>
  <si>
    <t>Cheryl</t>
  </si>
  <si>
    <t>Glover</t>
  </si>
  <si>
    <t>Christina</t>
  </si>
  <si>
    <t>Pedley</t>
  </si>
  <si>
    <t>Christine</t>
  </si>
  <si>
    <t>Davies</t>
  </si>
  <si>
    <t>Alen</t>
  </si>
  <si>
    <t>Dinan</t>
  </si>
  <si>
    <t>Deanna</t>
  </si>
  <si>
    <t>Wang</t>
  </si>
  <si>
    <t>Arnold</t>
  </si>
  <si>
    <t>Jacob</t>
  </si>
  <si>
    <t>Percival</t>
  </si>
  <si>
    <t>Smith</t>
  </si>
  <si>
    <t>Snape</t>
  </si>
  <si>
    <t>Alison</t>
  </si>
  <si>
    <t>Younger</t>
  </si>
  <si>
    <t>David</t>
  </si>
  <si>
    <t>Shiner</t>
  </si>
  <si>
    <t>Gillan</t>
  </si>
  <si>
    <t>Clark</t>
  </si>
  <si>
    <t>Steven</t>
  </si>
  <si>
    <t>Anthony</t>
  </si>
  <si>
    <t>Connolly</t>
  </si>
  <si>
    <t>Audrey</t>
  </si>
  <si>
    <t>Kane</t>
  </si>
  <si>
    <t>Brendon</t>
  </si>
  <si>
    <t>Dyer</t>
  </si>
  <si>
    <t>Andrew</t>
  </si>
  <si>
    <t>Hirst</t>
  </si>
  <si>
    <t>Valerie</t>
  </si>
  <si>
    <t>Brown</t>
  </si>
  <si>
    <t>Victoria</t>
  </si>
  <si>
    <t>Sherwin</t>
  </si>
  <si>
    <t>Janet</t>
  </si>
  <si>
    <t>Ward</t>
  </si>
  <si>
    <t>Derek</t>
  </si>
  <si>
    <t>Harris</t>
  </si>
  <si>
    <t>Julia</t>
  </si>
  <si>
    <t>Hurren</t>
  </si>
  <si>
    <t>Fiona</t>
  </si>
  <si>
    <t>Johnson</t>
  </si>
  <si>
    <t>Marek</t>
  </si>
  <si>
    <t>Kwiatkowski</t>
  </si>
  <si>
    <t>Zulfiqar</t>
  </si>
  <si>
    <t>Mirza</t>
  </si>
  <si>
    <t>Neil</t>
  </si>
  <si>
    <t>McAvoy</t>
  </si>
  <si>
    <t>Shelley</t>
  </si>
  <si>
    <t>Mannix</t>
  </si>
  <si>
    <t>Barnett</t>
  </si>
  <si>
    <t>Joanne</t>
  </si>
  <si>
    <t>Sayer</t>
  </si>
  <si>
    <t>Nick</t>
  </si>
  <si>
    <t>Gee</t>
  </si>
  <si>
    <t>Ken</t>
  </si>
  <si>
    <t>Rogerson</t>
  </si>
  <si>
    <t>Isla</t>
  </si>
  <si>
    <t>Parsons</t>
  </si>
  <si>
    <t>Glen</t>
  </si>
  <si>
    <t>Campbell</t>
  </si>
  <si>
    <t>Jill</t>
  </si>
  <si>
    <t>Thompson</t>
  </si>
  <si>
    <t>Kate</t>
  </si>
  <si>
    <t>Pearce</t>
  </si>
  <si>
    <t>Trudi</t>
  </si>
  <si>
    <t>Griffin</t>
  </si>
  <si>
    <t>Tubbs</t>
  </si>
  <si>
    <t>Delia</t>
  </si>
  <si>
    <t>Muhammad</t>
  </si>
  <si>
    <t>Ford</t>
  </si>
  <si>
    <t>Allyson</t>
  </si>
  <si>
    <t>Rush</t>
  </si>
  <si>
    <t>Alan</t>
  </si>
  <si>
    <t>Davie</t>
  </si>
  <si>
    <t>Mannion</t>
  </si>
  <si>
    <t>Colin</t>
  </si>
  <si>
    <t>Matthews</t>
  </si>
  <si>
    <t>Jacqueline</t>
  </si>
  <si>
    <t>Swaine</t>
  </si>
  <si>
    <t>Howard</t>
  </si>
  <si>
    <t>Jones</t>
  </si>
  <si>
    <t>Cohen</t>
  </si>
  <si>
    <t>Barbara</t>
  </si>
  <si>
    <t>Turner</t>
  </si>
  <si>
    <t>Susan</t>
  </si>
  <si>
    <t>Reay</t>
  </si>
  <si>
    <t>Malcolm</t>
  </si>
  <si>
    <t>Griffith</t>
  </si>
  <si>
    <t>Mayank</t>
  </si>
  <si>
    <t>Ali</t>
  </si>
  <si>
    <t>Geoffrey</t>
  </si>
  <si>
    <t>Patel</t>
  </si>
  <si>
    <t>Rita</t>
  </si>
  <si>
    <t>Hill</t>
  </si>
  <si>
    <t>Nolan</t>
  </si>
  <si>
    <t>Dixon</t>
  </si>
  <si>
    <t>May</t>
  </si>
  <si>
    <t>Wilmot</t>
  </si>
  <si>
    <t>Gow</t>
  </si>
  <si>
    <t>Mark</t>
  </si>
  <si>
    <t>Buntain</t>
  </si>
  <si>
    <t>Ian</t>
  </si>
  <si>
    <t>Baker</t>
  </si>
  <si>
    <t>Michelle</t>
  </si>
  <si>
    <t>Murray</t>
  </si>
  <si>
    <t>Mary</t>
  </si>
  <si>
    <t>Mitchell</t>
  </si>
  <si>
    <t>Batty</t>
  </si>
  <si>
    <t>Donald</t>
  </si>
  <si>
    <t>Barratt</t>
  </si>
  <si>
    <t>Jenkins</t>
  </si>
  <si>
    <t>Robin</t>
  </si>
  <si>
    <t>Hall</t>
  </si>
  <si>
    <t>Sarah</t>
  </si>
  <si>
    <t>Chadwick</t>
  </si>
  <si>
    <t>McCartan</t>
  </si>
  <si>
    <t>Chandrakant</t>
  </si>
  <si>
    <t>Atkins</t>
  </si>
  <si>
    <t>Simon</t>
  </si>
  <si>
    <t>Reynolds</t>
  </si>
  <si>
    <t>Abdul</t>
  </si>
  <si>
    <t>Heywood</t>
  </si>
  <si>
    <t>Brenda</t>
  </si>
  <si>
    <t>Lightfoot</t>
  </si>
  <si>
    <t>Philip</t>
  </si>
  <si>
    <t>Collins</t>
  </si>
  <si>
    <t>Damien</t>
  </si>
  <si>
    <t>Philp</t>
  </si>
  <si>
    <t>Wood</t>
  </si>
  <si>
    <t>Carlin</t>
  </si>
  <si>
    <t>Cordia</t>
  </si>
  <si>
    <t>Alston</t>
  </si>
  <si>
    <t>Francis</t>
  </si>
  <si>
    <t>Walsh</t>
  </si>
  <si>
    <t>Caroline</t>
  </si>
  <si>
    <t>Eccles</t>
  </si>
  <si>
    <t>Tony</t>
  </si>
  <si>
    <t>Green</t>
  </si>
  <si>
    <t>Barrie</t>
  </si>
  <si>
    <t>Danny</t>
  </si>
  <si>
    <t>Grant</t>
  </si>
  <si>
    <t>Collier</t>
  </si>
  <si>
    <t>Barr</t>
  </si>
  <si>
    <t>Tessa</t>
  </si>
  <si>
    <t>Morrow</t>
  </si>
  <si>
    <t>Lant</t>
  </si>
  <si>
    <t>Glenys</t>
  </si>
  <si>
    <t>Wright</t>
  </si>
  <si>
    <t>Carley</t>
  </si>
  <si>
    <t>Walker</t>
  </si>
  <si>
    <t>Todd</t>
  </si>
  <si>
    <t>Scott</t>
  </si>
  <si>
    <t>Lawton</t>
  </si>
  <si>
    <t>Dewar</t>
  </si>
  <si>
    <t>Brook</t>
  </si>
  <si>
    <t>Milner</t>
  </si>
  <si>
    <t>Hin</t>
  </si>
  <si>
    <t>Bragg</t>
  </si>
  <si>
    <t>Marie</t>
  </si>
  <si>
    <t>Sutherland</t>
  </si>
  <si>
    <t>Phillips</t>
  </si>
  <si>
    <t>Antony</t>
  </si>
  <si>
    <t>Westlake</t>
  </si>
  <si>
    <t>Wolf</t>
  </si>
  <si>
    <t>Christian</t>
  </si>
  <si>
    <t>Heather</t>
  </si>
  <si>
    <t>McGill</t>
  </si>
  <si>
    <t>Craig</t>
  </si>
  <si>
    <t>Perrott</t>
  </si>
  <si>
    <t>Clamp</t>
  </si>
  <si>
    <t>Roger</t>
  </si>
  <si>
    <t>Rust</t>
  </si>
  <si>
    <t>Waddell</t>
  </si>
  <si>
    <t>Ricketts</t>
  </si>
  <si>
    <t>Edward</t>
  </si>
  <si>
    <t>Khan</t>
  </si>
  <si>
    <t>Stewart</t>
  </si>
  <si>
    <t>Godden</t>
  </si>
  <si>
    <t>Lloyd</t>
  </si>
  <si>
    <t>Brooks</t>
  </si>
  <si>
    <t>Denise</t>
  </si>
  <si>
    <t>Stuart</t>
  </si>
  <si>
    <t>Payne</t>
  </si>
  <si>
    <t>Thomas</t>
  </si>
  <si>
    <t>Gordon</t>
  </si>
  <si>
    <t>Peter</t>
  </si>
  <si>
    <t>Dermot</t>
  </si>
  <si>
    <t>Bailey</t>
  </si>
  <si>
    <t>Darren</t>
  </si>
  <si>
    <t>Ram</t>
  </si>
  <si>
    <t>Mathews</t>
  </si>
  <si>
    <t>Kenneth</t>
  </si>
  <si>
    <t>Walter</t>
  </si>
  <si>
    <t>Armand</t>
  </si>
  <si>
    <t>Ahmed</t>
  </si>
  <si>
    <t>Ronald</t>
  </si>
  <si>
    <t>Butler</t>
  </si>
  <si>
    <t>Oppgave 15</t>
  </si>
  <si>
    <t>15. Bruk finn.rad til å lage en søkefunskjon. Man skal kunne søke på en by i Store kolonnen og få opp hvilket land den byen er i</t>
  </si>
  <si>
    <t xml:space="preserve">Skriv land: </t>
  </si>
  <si>
    <t xml:space="preserve">Resultat: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</si>
</sst>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kr&quot;\ #,##0;[Red]\-&quot;kr&quot;\ #,##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0" borderId="4" applyFill="0" applyBorder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5" fillId="0" borderId="1" xfId="0" applyFont="1" applyBorder="1"/>
    <xf numFmtId="0" fontId="6" fillId="0" borderId="0" xfId="0" applyFont="1"/>
    <xf numFmtId="0" fontId="0" fillId="4" borderId="0" xfId="0" applyFont="1" applyFill="1" applyAlignment="1">
      <alignment horizontal="left"/>
    </xf>
    <xf numFmtId="14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4" borderId="2" xfId="0" applyFont="1" applyFill="1" applyBorder="1" applyAlignment="1">
      <alignment horizontal="left"/>
    </xf>
    <xf numFmtId="14" fontId="0" fillId="4" borderId="2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3" fillId="2" borderId="0" xfId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7" fillId="0" borderId="0" xfId="0" applyFont="1" applyAlignment="1">
      <alignment horizontal="left" vertical="center"/>
    </xf>
    <xf numFmtId="0" fontId="4" fillId="3" borderId="0" xfId="2"/>
  </cellXfs>
  <cellStyles count="4">
    <cellStyle name="God" xfId="1" builtinId="26"/>
    <cellStyle name="Normal" xfId="0" builtinId="0"/>
    <cellStyle name="Nøytral" xfId="2" builtinId="28"/>
    <cellStyle name="Stil 1" xfId="3" xr:uid="{21D09D54-8E16-419C-B08C-5C91E9E76A43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border diagonalUp="0" diagonalDown="0">
        <left/>
        <right/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Fasit!$G$24</c:f>
              <c:strCache>
                <c:ptCount val="1"/>
                <c:pt idx="0">
                  <c:v>Etternavn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Fasit!$F$25:$F$30</c:f>
              <c:strCache>
                <c:ptCount val="6"/>
                <c:pt idx="0">
                  <c:v>Nicholas</c:v>
                </c:pt>
                <c:pt idx="1">
                  <c:v>James</c:v>
                </c:pt>
                <c:pt idx="2">
                  <c:v>Elaine</c:v>
                </c:pt>
                <c:pt idx="3">
                  <c:v>Basil</c:v>
                </c:pt>
                <c:pt idx="4">
                  <c:v>Michael</c:v>
                </c:pt>
                <c:pt idx="5">
                  <c:v>Penelope</c:v>
                </c:pt>
              </c:strCache>
            </c:strRef>
          </c:cat>
          <c:val>
            <c:numRef>
              <c:f>Fasit!$G$25:$G$30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2-4698-90ED-09B28418E941}"/>
            </c:ext>
          </c:extLst>
        </c:ser>
        <c:ser>
          <c:idx val="1"/>
          <c:order val="1"/>
          <c:tx>
            <c:strRef>
              <c:f>Fasit!$H$24</c:f>
              <c:strCache>
                <c:ptCount val="1"/>
                <c:pt idx="0">
                  <c:v>List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Fasit!$F$25:$F$30</c:f>
              <c:strCache>
                <c:ptCount val="6"/>
                <c:pt idx="0">
                  <c:v>Nicholas</c:v>
                </c:pt>
                <c:pt idx="1">
                  <c:v>James</c:v>
                </c:pt>
                <c:pt idx="2">
                  <c:v>Elaine</c:v>
                </c:pt>
                <c:pt idx="3">
                  <c:v>Basil</c:v>
                </c:pt>
                <c:pt idx="4">
                  <c:v>Michael</c:v>
                </c:pt>
                <c:pt idx="5">
                  <c:v>Penelope</c:v>
                </c:pt>
              </c:strCache>
            </c:strRef>
          </c:cat>
          <c:val>
            <c:numRef>
              <c:f>Fasit!$H$25:$H$30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2-4698-90ED-09B28418E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675520"/>
        <c:axId val="41526736"/>
      </c:barChart>
      <c:catAx>
        <c:axId val="16336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1526736"/>
        <c:crosses val="autoZero"/>
        <c:auto val="1"/>
        <c:lblAlgn val="ctr"/>
        <c:lblOffset val="100"/>
        <c:noMultiLvlLbl val="0"/>
      </c:catAx>
      <c:valAx>
        <c:axId val="415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3367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374278</xdr:colOff>
      <xdr:row>1</xdr:row>
      <xdr:rowOff>63124</xdr:rowOff>
    </xdr:from>
    <xdr:to>
      <xdr:col>19</xdr:col>
      <xdr:colOff>203199</xdr:colOff>
      <xdr:row>61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F2275-8244-9E27-5241-F8B18C136BBB}"/>
            </a:ext>
          </a:extLst>
        </xdr:cNvPr>
        <xdr:cNvSpPr txBox="1"/>
      </xdr:nvSpPr>
      <xdr:spPr>
        <a:xfrm>
          <a:off x="11569328" y="247274"/>
          <a:ext cx="2978521" cy="111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 har dere fått </a:t>
          </a:r>
          <a:r>
            <a:rPr lang="en-US" sz="1100" baseline="0"/>
            <a:t>data fra en bedrift som vil at dere skal bruke excel til å lage et oversiktlig regneark for dem.  </a:t>
          </a:r>
          <a:endParaRPr lang="en-US" sz="1100"/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 Sorter dataen fra lavest til høyest pris ✅ </a:t>
          </a:r>
        </a:p>
        <a:p>
          <a:endParaRPr lang="en-US" sz="1100" baseline="0"/>
        </a:p>
        <a:p>
          <a:r>
            <a:rPr lang="en-US" sz="1100" baseline="0"/>
            <a:t>2. Legg til topptekst, sidetall og dato til regnearket ✅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3.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Fjern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duplikerte rader ✅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Bruk slicer til å finne alle produktene som har blitt solgt fra USA eller Canada med en 10-20% rabatt ✅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Legg til en rad med tittel "Item Number" til venstre for "Store" Kolonnen. I denne kolonnen skal hver rad ha et unikt nummer fra 1-200, og det skal skrives slikt: Item 1, Item 2,  Item 3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Bruk en funksjon til å summere total List Price for hele tabellen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Bruk et excel verktøy til finne ut hvor mange selgere det er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Bruk forhåndsvisning, og juster tabellen slik at den tar opp nøyaktig 2 sider i bredden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Lag et nytt ark og kall det "SelgerArk". Lag en kolonne på "SelgerArk" som henter navnet til selgerne fra dette arket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Sett inn et digram som viser forholdet mellom salgsperson, listet pris og fakrisk pris. Ha med fem personder i digrammet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Bruk conditional formating til å farge alle celler med priser under 300 rødt.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Fjern cellestilen til tabellen, og legg inn kantlinjer over og under hver rad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Formater tabellen slik at alle innleggene i List Price og Actual Price har to decimalplasser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Lag en ny kolonne til høyre for Salesperson, og kall den Salesperson Last Name. Bruk tekst-til-kolonner-funksjonen for å dele opp navnet til selgerne slik at de har førstenavn i en kolonne og etternavn i den andre 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Bruk finn.rad til å lage en søkefunskjon. Man skal kunne søke på en by i Store kolonnen og få opp hvilket land den byen er i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 I "SelgerArk" Lag en ny kollone til høyre for selgerne. I denne kolonnen skal det brukes en formel for å summere alle salgene til hver av selgerne. Hint: =Summer.Hvis/=Sum.If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682625</xdr:colOff>
      <xdr:row>17</xdr:row>
      <xdr:rowOff>222250</xdr:rowOff>
    </xdr:from>
    <xdr:to>
      <xdr:col>15</xdr:col>
      <xdr:colOff>682625</xdr:colOff>
      <xdr:row>31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E7C8B5-74C1-880F-396E-1786324FB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2C2CD-FDD9-4990-A63C-FA1EBF01166B}" name="Table1" displayName="Table1" ref="A1:K200" totalsRowShown="0" tableBorderDxfId="8" headerRowCellStyle="Normal" dataCellStyle="Normal">
  <sortState xmlns:xlrd2="http://schemas.microsoft.com/office/spreadsheetml/2017/richdata2" ref="B2:K203">
    <sortCondition ref="I2:I203"/>
    <sortCondition ref="J2:J203"/>
  </sortState>
  <tableColumns count="11">
    <tableColumn id="10" xr3:uid="{9635B624-5BF0-49F9-8CD8-EE9E629A720D}" name="Item number" dataCellStyle="Normal"/>
    <tableColumn id="1" xr3:uid="{616400ED-4286-4C5F-AA1D-A232F75EA5E6}" name="Store" dataCellStyle="Normal"/>
    <tableColumn id="2" xr3:uid="{5204D7BE-0226-48A2-8DC7-262FD40E06F7}" name="Country" dataCellStyle="Normal"/>
    <tableColumn id="3" xr3:uid="{373E79B8-B8BC-4346-8677-5136FBB53F51}" name="Region" dataCellStyle="Normal"/>
    <tableColumn id="4" xr3:uid="{EBD3E4A9-4D15-4306-977E-C98B51E43C55}" name="Date" dataCellStyle="Normal"/>
    <tableColumn id="5" xr3:uid="{8FD8C5EB-DDE3-4414-B9CF-8890FCA4425D}" name="Item" dataCellStyle="Normal"/>
    <tableColumn id="6" xr3:uid="{4E1EAEAE-1220-4F99-8987-096EA83BE1E7}" name="Fornavn" dataCellStyle="Normal"/>
    <tableColumn id="12" xr3:uid="{9748DA49-3A9E-43DA-AF22-AF05CAA4FC8D}" name="Etternavn"/>
    <tableColumn id="7" xr3:uid="{3D05B617-FE8C-41A7-836C-451240D94577}" name="List Price" dataDxfId="7" dataCellStyle="Normal"/>
    <tableColumn id="8" xr3:uid="{656991EE-6D24-4A7D-B699-A7A54BE74ADB}" name="Actual Price" dataDxfId="6" dataCellStyle="Normal"/>
    <tableColumn id="9" xr3:uid="{9E227A70-4CE9-4F9C-BBE5-CFEB2968D99C}" name="Discount %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36C3-0B0D-4E7E-9ABB-F430F5A234B2}">
  <sheetPr codeName="Sheet1">
    <pageSetUpPr fitToPage="1"/>
  </sheetPr>
  <dimension ref="A1:AA209"/>
  <sheetViews>
    <sheetView topLeftCell="C41" zoomScaleNormal="100" zoomScaleSheetLayoutView="34" workbookViewId="0">
      <selection activeCell="M65" sqref="M65"/>
    </sheetView>
  </sheetViews>
  <sheetFormatPr baseColWidth="10" defaultColWidth="5.36328125" defaultRowHeight="14.5" x14ac:dyDescent="0.35"/>
  <cols>
    <col min="1" max="1" width="15" bestFit="1" customWidth="1"/>
    <col min="2" max="2" width="13.54296875" bestFit="1" customWidth="1"/>
    <col min="3" max="3" width="8.90625" bestFit="1" customWidth="1"/>
    <col min="4" max="4" width="10.6328125" bestFit="1" customWidth="1"/>
    <col min="5" max="5" width="16.08984375" bestFit="1" customWidth="1"/>
    <col min="6" max="6" width="19.453125" bestFit="1" customWidth="1"/>
    <col min="7" max="7" width="16.08984375" customWidth="1"/>
    <col min="8" max="8" width="13.1796875" bestFit="1" customWidth="1"/>
    <col min="9" max="9" width="12.6328125" bestFit="1" customWidth="1"/>
    <col min="10" max="10" width="11.36328125" customWidth="1"/>
    <col min="11" max="11" width="23.36328125" customWidth="1"/>
    <col min="19" max="19" width="7.54296875" bestFit="1" customWidth="1"/>
  </cols>
  <sheetData>
    <row r="1" spans="1:27" x14ac:dyDescent="0.35">
      <c r="A1" s="15" t="s">
        <v>239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448</v>
      </c>
      <c r="H1" s="15" t="s">
        <v>449</v>
      </c>
      <c r="I1" s="15" t="s">
        <v>6</v>
      </c>
      <c r="J1" s="15" t="s">
        <v>7</v>
      </c>
      <c r="K1" s="15" t="s">
        <v>8</v>
      </c>
    </row>
    <row r="2" spans="1:27" x14ac:dyDescent="0.35">
      <c r="A2" s="15" t="s">
        <v>240</v>
      </c>
      <c r="B2" s="15" t="s">
        <v>65</v>
      </c>
      <c r="C2" s="15" t="s">
        <v>66</v>
      </c>
      <c r="D2" s="15" t="s">
        <v>11</v>
      </c>
      <c r="E2" s="15" t="s">
        <v>67</v>
      </c>
      <c r="F2" s="15" t="s">
        <v>33</v>
      </c>
      <c r="G2" s="15" t="s">
        <v>450</v>
      </c>
      <c r="H2" s="15" t="s">
        <v>451</v>
      </c>
      <c r="I2" s="19">
        <v>30</v>
      </c>
      <c r="J2" s="19">
        <v>22</v>
      </c>
      <c r="K2" s="15">
        <v>0.26669999999999999</v>
      </c>
      <c r="U2" s="2"/>
      <c r="Y2" s="2"/>
      <c r="AA2" s="2"/>
    </row>
    <row r="3" spans="1:27" x14ac:dyDescent="0.35">
      <c r="A3" s="15" t="s">
        <v>241</v>
      </c>
      <c r="B3" s="15" t="s">
        <v>86</v>
      </c>
      <c r="C3" s="15" t="s">
        <v>87</v>
      </c>
      <c r="D3" s="15" t="s">
        <v>11</v>
      </c>
      <c r="E3" s="15">
        <v>42188</v>
      </c>
      <c r="F3" s="15" t="s">
        <v>33</v>
      </c>
      <c r="G3" s="15" t="s">
        <v>452</v>
      </c>
      <c r="H3" s="15" t="s">
        <v>453</v>
      </c>
      <c r="I3" s="19">
        <v>30</v>
      </c>
      <c r="J3" s="19">
        <v>24</v>
      </c>
      <c r="K3" s="15">
        <v>0.2</v>
      </c>
    </row>
    <row r="4" spans="1:27" x14ac:dyDescent="0.35">
      <c r="A4" s="15" t="s">
        <v>242</v>
      </c>
      <c r="B4" s="15" t="s">
        <v>100</v>
      </c>
      <c r="C4" s="15" t="s">
        <v>101</v>
      </c>
      <c r="D4" s="15" t="s">
        <v>11</v>
      </c>
      <c r="E4" s="15">
        <v>41799</v>
      </c>
      <c r="F4" s="15" t="s">
        <v>33</v>
      </c>
      <c r="G4" s="15" t="s">
        <v>454</v>
      </c>
      <c r="H4" s="15" t="s">
        <v>455</v>
      </c>
      <c r="I4" s="19">
        <v>30</v>
      </c>
      <c r="J4" s="19">
        <v>25</v>
      </c>
      <c r="K4" s="15">
        <v>0.16669999999999999</v>
      </c>
    </row>
    <row r="5" spans="1:27" x14ac:dyDescent="0.35">
      <c r="A5" s="15" t="s">
        <v>243</v>
      </c>
      <c r="B5" s="15" t="s">
        <v>159</v>
      </c>
      <c r="C5" s="15" t="s">
        <v>160</v>
      </c>
      <c r="D5" s="15" t="s">
        <v>11</v>
      </c>
      <c r="E5" s="15">
        <v>42282</v>
      </c>
      <c r="F5" s="15" t="s">
        <v>33</v>
      </c>
      <c r="G5" s="15" t="s">
        <v>456</v>
      </c>
      <c r="H5" s="15" t="s">
        <v>457</v>
      </c>
      <c r="I5" s="19">
        <v>30</v>
      </c>
      <c r="J5" s="19">
        <v>26</v>
      </c>
      <c r="K5" s="15">
        <v>0.1333</v>
      </c>
    </row>
    <row r="6" spans="1:27" x14ac:dyDescent="0.35">
      <c r="A6" s="15" t="s">
        <v>244</v>
      </c>
      <c r="B6" s="15" t="s">
        <v>52</v>
      </c>
      <c r="C6" s="15" t="s">
        <v>53</v>
      </c>
      <c r="D6" s="15" t="s">
        <v>28</v>
      </c>
      <c r="E6" s="15" t="s">
        <v>109</v>
      </c>
      <c r="F6" s="15" t="s">
        <v>33</v>
      </c>
      <c r="G6" s="15" t="s">
        <v>458</v>
      </c>
      <c r="H6" s="15" t="s">
        <v>459</v>
      </c>
      <c r="I6" s="19">
        <v>30</v>
      </c>
      <c r="J6" s="19">
        <v>26</v>
      </c>
      <c r="K6" s="15">
        <v>0.1333</v>
      </c>
    </row>
    <row r="7" spans="1:27" x14ac:dyDescent="0.35">
      <c r="A7" s="15" t="s">
        <v>245</v>
      </c>
      <c r="B7" s="15" t="s">
        <v>148</v>
      </c>
      <c r="C7" s="15" t="s">
        <v>149</v>
      </c>
      <c r="D7" s="15" t="s">
        <v>11</v>
      </c>
      <c r="E7" s="15" t="s">
        <v>150</v>
      </c>
      <c r="F7" s="15" t="s">
        <v>33</v>
      </c>
      <c r="G7" s="15" t="s">
        <v>460</v>
      </c>
      <c r="H7" s="15" t="s">
        <v>461</v>
      </c>
      <c r="I7" s="19">
        <v>30</v>
      </c>
      <c r="J7" s="19">
        <v>26</v>
      </c>
      <c r="K7" s="15">
        <v>0.1333</v>
      </c>
    </row>
    <row r="8" spans="1:27" x14ac:dyDescent="0.35">
      <c r="A8" s="15" t="s">
        <v>246</v>
      </c>
      <c r="B8" s="15" t="s">
        <v>26</v>
      </c>
      <c r="C8" s="15" t="s">
        <v>27</v>
      </c>
      <c r="D8" s="15" t="s">
        <v>28</v>
      </c>
      <c r="E8" s="15" t="s">
        <v>108</v>
      </c>
      <c r="F8" s="15" t="s">
        <v>33</v>
      </c>
      <c r="G8" s="15" t="s">
        <v>462</v>
      </c>
      <c r="H8" s="15" t="s">
        <v>463</v>
      </c>
      <c r="I8" s="19">
        <v>30</v>
      </c>
      <c r="J8" s="19">
        <v>26</v>
      </c>
      <c r="K8" s="15">
        <v>0.1333</v>
      </c>
    </row>
    <row r="9" spans="1:27" x14ac:dyDescent="0.35">
      <c r="A9" s="15" t="s">
        <v>247</v>
      </c>
      <c r="B9" s="15" t="s">
        <v>26</v>
      </c>
      <c r="C9" s="15" t="s">
        <v>27</v>
      </c>
      <c r="D9" s="15" t="s">
        <v>28</v>
      </c>
      <c r="E9" s="15" t="s">
        <v>125</v>
      </c>
      <c r="F9" s="15" t="s">
        <v>33</v>
      </c>
      <c r="G9" s="15" t="s">
        <v>452</v>
      </c>
      <c r="H9" s="15" t="s">
        <v>464</v>
      </c>
      <c r="I9" s="19">
        <v>30</v>
      </c>
      <c r="J9" s="19">
        <v>27</v>
      </c>
      <c r="K9" s="15">
        <v>0.1</v>
      </c>
    </row>
    <row r="10" spans="1:27" x14ac:dyDescent="0.35">
      <c r="A10" s="15" t="s">
        <v>248</v>
      </c>
      <c r="B10" s="15" t="s">
        <v>71</v>
      </c>
      <c r="C10" s="15" t="s">
        <v>72</v>
      </c>
      <c r="D10" s="15" t="s">
        <v>15</v>
      </c>
      <c r="E10" s="15" t="s">
        <v>73</v>
      </c>
      <c r="F10" s="15" t="s">
        <v>33</v>
      </c>
      <c r="G10" s="15" t="s">
        <v>465</v>
      </c>
      <c r="H10" s="15" t="s">
        <v>466</v>
      </c>
      <c r="I10" s="19">
        <v>30</v>
      </c>
      <c r="J10" s="19">
        <v>27</v>
      </c>
      <c r="K10" s="15">
        <v>0.1</v>
      </c>
    </row>
    <row r="11" spans="1:27" x14ac:dyDescent="0.35">
      <c r="A11" s="15" t="s">
        <v>249</v>
      </c>
      <c r="B11" s="15" t="s">
        <v>130</v>
      </c>
      <c r="C11" s="15" t="s">
        <v>131</v>
      </c>
      <c r="D11" s="15" t="s">
        <v>20</v>
      </c>
      <c r="E11" s="15" t="s">
        <v>196</v>
      </c>
      <c r="F11" s="15" t="s">
        <v>33</v>
      </c>
      <c r="G11" s="15" t="s">
        <v>467</v>
      </c>
      <c r="H11" s="15" t="s">
        <v>468</v>
      </c>
      <c r="I11" s="19">
        <v>30</v>
      </c>
      <c r="J11" s="19">
        <v>27</v>
      </c>
      <c r="K11" s="15">
        <v>0.1</v>
      </c>
    </row>
    <row r="12" spans="1:27" x14ac:dyDescent="0.35">
      <c r="A12" s="15" t="s">
        <v>250</v>
      </c>
      <c r="B12" s="15" t="s">
        <v>130</v>
      </c>
      <c r="C12" s="15" t="s">
        <v>131</v>
      </c>
      <c r="D12" s="15" t="s">
        <v>20</v>
      </c>
      <c r="E12" s="15" t="s">
        <v>197</v>
      </c>
      <c r="F12" s="15" t="s">
        <v>33</v>
      </c>
      <c r="G12" s="15" t="s">
        <v>467</v>
      </c>
      <c r="H12" s="15" t="s">
        <v>468</v>
      </c>
      <c r="I12" s="19">
        <v>30</v>
      </c>
      <c r="J12" s="19">
        <v>27</v>
      </c>
      <c r="K12" s="15">
        <v>0.1</v>
      </c>
    </row>
    <row r="13" spans="1:27" x14ac:dyDescent="0.35">
      <c r="A13" s="15" t="s">
        <v>251</v>
      </c>
      <c r="B13" s="15" t="s">
        <v>34</v>
      </c>
      <c r="C13" s="15" t="s">
        <v>35</v>
      </c>
      <c r="D13" s="15" t="s">
        <v>20</v>
      </c>
      <c r="E13" s="15">
        <v>41829</v>
      </c>
      <c r="F13" s="15" t="s">
        <v>33</v>
      </c>
      <c r="G13" s="15" t="s">
        <v>469</v>
      </c>
      <c r="H13" s="15" t="s">
        <v>470</v>
      </c>
      <c r="I13" s="19">
        <v>30</v>
      </c>
      <c r="J13" s="19">
        <v>28</v>
      </c>
      <c r="K13" s="15">
        <v>6.6699999999999995E-2</v>
      </c>
    </row>
    <row r="14" spans="1:27" x14ac:dyDescent="0.35">
      <c r="A14" s="15" t="s">
        <v>252</v>
      </c>
      <c r="B14" s="15" t="s">
        <v>37</v>
      </c>
      <c r="C14" s="15" t="s">
        <v>38</v>
      </c>
      <c r="D14" s="15" t="s">
        <v>20</v>
      </c>
      <c r="E14" s="15">
        <v>42557</v>
      </c>
      <c r="F14" s="15" t="s">
        <v>33</v>
      </c>
      <c r="G14" s="15" t="s">
        <v>471</v>
      </c>
      <c r="H14" s="15" t="s">
        <v>472</v>
      </c>
      <c r="I14" s="19">
        <v>30</v>
      </c>
      <c r="J14" s="19">
        <v>28</v>
      </c>
      <c r="K14" s="15">
        <v>6.6699999999999995E-2</v>
      </c>
    </row>
    <row r="15" spans="1:27" x14ac:dyDescent="0.35">
      <c r="A15" s="15" t="s">
        <v>253</v>
      </c>
      <c r="B15" s="15" t="s">
        <v>141</v>
      </c>
      <c r="C15" s="15" t="s">
        <v>142</v>
      </c>
      <c r="D15" s="15" t="s">
        <v>20</v>
      </c>
      <c r="E15" s="15" t="s">
        <v>224</v>
      </c>
      <c r="F15" s="15" t="s">
        <v>33</v>
      </c>
      <c r="G15" s="15" t="s">
        <v>473</v>
      </c>
      <c r="H15" s="15" t="s">
        <v>474</v>
      </c>
      <c r="I15" s="19">
        <v>30</v>
      </c>
      <c r="J15" s="19">
        <v>28</v>
      </c>
      <c r="K15" s="15">
        <v>6.6699999999999995E-2</v>
      </c>
    </row>
    <row r="16" spans="1:27" x14ac:dyDescent="0.35">
      <c r="A16" s="15" t="s">
        <v>254</v>
      </c>
      <c r="B16" s="15" t="s">
        <v>37</v>
      </c>
      <c r="C16" s="15" t="s">
        <v>38</v>
      </c>
      <c r="D16" s="15" t="s">
        <v>20</v>
      </c>
      <c r="E16" s="15">
        <v>42250</v>
      </c>
      <c r="F16" s="15" t="s">
        <v>33</v>
      </c>
      <c r="G16" s="15" t="s">
        <v>475</v>
      </c>
      <c r="H16" s="15" t="s">
        <v>472</v>
      </c>
      <c r="I16" s="19">
        <v>30</v>
      </c>
      <c r="J16" s="19">
        <v>28</v>
      </c>
      <c r="K16" s="15">
        <v>6.6699999999999995E-2</v>
      </c>
    </row>
    <row r="17" spans="1:11" x14ac:dyDescent="0.35">
      <c r="A17" s="15" t="s">
        <v>255</v>
      </c>
      <c r="B17" s="15" t="s">
        <v>52</v>
      </c>
      <c r="C17" s="15" t="s">
        <v>53</v>
      </c>
      <c r="D17" s="15" t="s">
        <v>28</v>
      </c>
      <c r="E17" s="15" t="s">
        <v>206</v>
      </c>
      <c r="F17" s="15" t="s">
        <v>33</v>
      </c>
      <c r="G17" s="15" t="s">
        <v>476</v>
      </c>
      <c r="H17" s="15" t="s">
        <v>477</v>
      </c>
      <c r="I17" s="19">
        <v>30</v>
      </c>
      <c r="J17" s="19">
        <v>28</v>
      </c>
      <c r="K17" s="15">
        <v>6.6699999999999995E-2</v>
      </c>
    </row>
    <row r="18" spans="1:11" x14ac:dyDescent="0.35">
      <c r="A18" s="15" t="s">
        <v>256</v>
      </c>
      <c r="B18" s="15" t="s">
        <v>148</v>
      </c>
      <c r="C18" s="15" t="s">
        <v>149</v>
      </c>
      <c r="D18" s="15" t="s">
        <v>11</v>
      </c>
      <c r="E18" s="15" t="s">
        <v>218</v>
      </c>
      <c r="F18" s="15" t="s">
        <v>33</v>
      </c>
      <c r="G18" s="15" t="s">
        <v>478</v>
      </c>
      <c r="H18" s="15" t="s">
        <v>479</v>
      </c>
      <c r="I18" s="19">
        <v>30</v>
      </c>
      <c r="J18" s="19">
        <v>28</v>
      </c>
      <c r="K18" s="15">
        <v>6.6699999999999995E-2</v>
      </c>
    </row>
    <row r="19" spans="1:11" x14ac:dyDescent="0.35">
      <c r="A19" s="15" t="s">
        <v>257</v>
      </c>
      <c r="B19" s="15" t="s">
        <v>9</v>
      </c>
      <c r="C19" s="15" t="s">
        <v>10</v>
      </c>
      <c r="D19" s="15" t="s">
        <v>11</v>
      </c>
      <c r="E19" s="15" t="s">
        <v>172</v>
      </c>
      <c r="F19" s="15" t="s">
        <v>33</v>
      </c>
      <c r="G19" s="15" t="s">
        <v>480</v>
      </c>
      <c r="H19" s="15" t="s">
        <v>481</v>
      </c>
      <c r="I19" s="19">
        <v>30</v>
      </c>
      <c r="J19" s="19">
        <v>29</v>
      </c>
      <c r="K19" s="15">
        <v>3.3300000000000003E-2</v>
      </c>
    </row>
    <row r="20" spans="1:11" x14ac:dyDescent="0.35">
      <c r="A20" s="15" t="s">
        <v>258</v>
      </c>
      <c r="B20" s="15" t="s">
        <v>30</v>
      </c>
      <c r="C20" s="15" t="s">
        <v>31</v>
      </c>
      <c r="D20" s="15" t="s">
        <v>28</v>
      </c>
      <c r="E20" s="15" t="s">
        <v>32</v>
      </c>
      <c r="F20" s="15" t="s">
        <v>33</v>
      </c>
      <c r="G20" s="15" t="s">
        <v>482</v>
      </c>
      <c r="H20" s="15" t="s">
        <v>483</v>
      </c>
      <c r="I20" s="19">
        <v>30</v>
      </c>
      <c r="J20" s="19">
        <v>29</v>
      </c>
      <c r="K20" s="15">
        <v>3.3300000000000003E-2</v>
      </c>
    </row>
    <row r="21" spans="1:11" x14ac:dyDescent="0.35">
      <c r="A21" s="15" t="s">
        <v>259</v>
      </c>
      <c r="B21" s="15" t="s">
        <v>37</v>
      </c>
      <c r="C21" s="15" t="s">
        <v>38</v>
      </c>
      <c r="D21" s="15" t="s">
        <v>20</v>
      </c>
      <c r="E21" s="15">
        <v>42495</v>
      </c>
      <c r="F21" s="15" t="s">
        <v>33</v>
      </c>
      <c r="G21" s="15" t="s">
        <v>484</v>
      </c>
      <c r="H21" s="15" t="s">
        <v>485</v>
      </c>
      <c r="I21" s="19">
        <v>30</v>
      </c>
      <c r="J21" s="19">
        <v>29</v>
      </c>
      <c r="K21" s="15">
        <v>3.3300000000000003E-2</v>
      </c>
    </row>
    <row r="22" spans="1:11" x14ac:dyDescent="0.35">
      <c r="A22" s="15" t="s">
        <v>260</v>
      </c>
      <c r="B22" s="15" t="s">
        <v>170</v>
      </c>
      <c r="C22" s="15" t="s">
        <v>72</v>
      </c>
      <c r="D22" s="15" t="s">
        <v>15</v>
      </c>
      <c r="E22" s="15" t="s">
        <v>217</v>
      </c>
      <c r="F22" s="15" t="s">
        <v>33</v>
      </c>
      <c r="G22" s="15" t="s">
        <v>450</v>
      </c>
      <c r="H22" s="15" t="s">
        <v>486</v>
      </c>
      <c r="I22" s="19">
        <v>30</v>
      </c>
      <c r="J22" s="19">
        <v>29</v>
      </c>
      <c r="K22" s="15">
        <v>3.3300000000000003E-2</v>
      </c>
    </row>
    <row r="23" spans="1:11" x14ac:dyDescent="0.35">
      <c r="A23" s="15" t="s">
        <v>261</v>
      </c>
      <c r="B23" s="15" t="s">
        <v>68</v>
      </c>
      <c r="C23" s="15" t="s">
        <v>49</v>
      </c>
      <c r="D23" s="15" t="s">
        <v>28</v>
      </c>
      <c r="E23" s="15" t="s">
        <v>203</v>
      </c>
      <c r="F23" s="15" t="s">
        <v>33</v>
      </c>
      <c r="G23" s="15" t="s">
        <v>487</v>
      </c>
      <c r="H23" s="15" t="s">
        <v>488</v>
      </c>
      <c r="I23" s="19">
        <v>30</v>
      </c>
      <c r="J23" s="19">
        <v>29</v>
      </c>
      <c r="K23" s="15">
        <v>3.3300000000000003E-2</v>
      </c>
    </row>
    <row r="24" spans="1:11" x14ac:dyDescent="0.35">
      <c r="A24" s="15" t="s">
        <v>262</v>
      </c>
      <c r="B24" s="15" t="s">
        <v>77</v>
      </c>
      <c r="C24" s="15" t="s">
        <v>40</v>
      </c>
      <c r="D24" s="15" t="s">
        <v>11</v>
      </c>
      <c r="E24" s="15" t="s">
        <v>191</v>
      </c>
      <c r="F24" s="15" t="s">
        <v>33</v>
      </c>
      <c r="G24" s="15" t="s">
        <v>489</v>
      </c>
      <c r="H24" s="15" t="s">
        <v>490</v>
      </c>
      <c r="I24" s="19">
        <v>30</v>
      </c>
      <c r="J24" s="19">
        <v>29</v>
      </c>
      <c r="K24" s="15">
        <v>3.3300000000000003E-2</v>
      </c>
    </row>
    <row r="25" spans="1:11" x14ac:dyDescent="0.35">
      <c r="A25" s="15" t="s">
        <v>263</v>
      </c>
      <c r="B25" s="15" t="s">
        <v>22</v>
      </c>
      <c r="C25" s="15" t="s">
        <v>23</v>
      </c>
      <c r="D25" s="15" t="s">
        <v>11</v>
      </c>
      <c r="E25" s="15" t="s">
        <v>227</v>
      </c>
      <c r="F25" s="15" t="s">
        <v>33</v>
      </c>
      <c r="G25" s="15" t="s">
        <v>491</v>
      </c>
      <c r="H25" s="15" t="s">
        <v>492</v>
      </c>
      <c r="I25" s="19">
        <v>30</v>
      </c>
      <c r="J25" s="19">
        <v>30</v>
      </c>
      <c r="K25" s="15">
        <v>0</v>
      </c>
    </row>
    <row r="26" spans="1:11" x14ac:dyDescent="0.35">
      <c r="A26" s="15" t="s">
        <v>264</v>
      </c>
      <c r="B26" s="15" t="s">
        <v>34</v>
      </c>
      <c r="C26" s="15" t="s">
        <v>35</v>
      </c>
      <c r="D26" s="15" t="s">
        <v>20</v>
      </c>
      <c r="E26" s="15" t="s">
        <v>176</v>
      </c>
      <c r="F26" s="15" t="s">
        <v>33</v>
      </c>
      <c r="G26" s="15" t="s">
        <v>493</v>
      </c>
      <c r="H26" s="15" t="s">
        <v>494</v>
      </c>
      <c r="I26" s="19">
        <v>30</v>
      </c>
      <c r="J26" s="19">
        <v>30</v>
      </c>
      <c r="K26" s="15">
        <v>0</v>
      </c>
    </row>
    <row r="27" spans="1:11" x14ac:dyDescent="0.35">
      <c r="A27" s="15" t="s">
        <v>265</v>
      </c>
      <c r="B27" s="15" t="s">
        <v>183</v>
      </c>
      <c r="C27" s="15" t="s">
        <v>184</v>
      </c>
      <c r="D27" s="15" t="s">
        <v>11</v>
      </c>
      <c r="E27" s="15">
        <v>42716</v>
      </c>
      <c r="F27" s="15" t="s">
        <v>33</v>
      </c>
      <c r="G27" s="15" t="s">
        <v>495</v>
      </c>
      <c r="H27" s="15" t="s">
        <v>496</v>
      </c>
      <c r="I27" s="19">
        <v>30</v>
      </c>
      <c r="J27" s="19">
        <v>30</v>
      </c>
      <c r="K27" s="15">
        <v>0</v>
      </c>
    </row>
    <row r="28" spans="1:11" x14ac:dyDescent="0.35">
      <c r="A28" s="15" t="s">
        <v>266</v>
      </c>
      <c r="B28" s="15" t="s">
        <v>45</v>
      </c>
      <c r="C28" s="15" t="s">
        <v>46</v>
      </c>
      <c r="D28" s="15" t="s">
        <v>28</v>
      </c>
      <c r="E28" s="15" t="s">
        <v>175</v>
      </c>
      <c r="F28" s="15" t="s">
        <v>33</v>
      </c>
      <c r="G28" s="15" t="s">
        <v>497</v>
      </c>
      <c r="H28" s="15" t="s">
        <v>498</v>
      </c>
      <c r="I28" s="19">
        <v>30</v>
      </c>
      <c r="J28" s="19">
        <v>30</v>
      </c>
      <c r="K28" s="15">
        <v>0</v>
      </c>
    </row>
    <row r="29" spans="1:11" x14ac:dyDescent="0.35">
      <c r="A29" s="15" t="s">
        <v>267</v>
      </c>
      <c r="B29" s="15" t="s">
        <v>75</v>
      </c>
      <c r="C29" s="15" t="s">
        <v>56</v>
      </c>
      <c r="D29" s="15" t="s">
        <v>11</v>
      </c>
      <c r="E29" s="15">
        <v>42347</v>
      </c>
      <c r="F29" s="15" t="s">
        <v>83</v>
      </c>
      <c r="G29" s="15" t="s">
        <v>499</v>
      </c>
      <c r="H29" s="15" t="s">
        <v>500</v>
      </c>
      <c r="I29" s="19">
        <v>50</v>
      </c>
      <c r="J29" s="19">
        <v>34</v>
      </c>
      <c r="K29" s="15">
        <v>0.32</v>
      </c>
    </row>
    <row r="30" spans="1:11" x14ac:dyDescent="0.35">
      <c r="A30" s="15" t="s">
        <v>268</v>
      </c>
      <c r="B30" s="15" t="s">
        <v>55</v>
      </c>
      <c r="C30" s="15" t="s">
        <v>56</v>
      </c>
      <c r="D30" s="15" t="s">
        <v>11</v>
      </c>
      <c r="E30" s="15" t="s">
        <v>167</v>
      </c>
      <c r="F30" s="15" t="s">
        <v>83</v>
      </c>
      <c r="G30" s="15" t="s">
        <v>475</v>
      </c>
      <c r="H30" s="15" t="s">
        <v>501</v>
      </c>
      <c r="I30" s="19">
        <v>50</v>
      </c>
      <c r="J30" s="19">
        <v>35</v>
      </c>
      <c r="K30" s="15">
        <v>0.3</v>
      </c>
    </row>
    <row r="31" spans="1:11" x14ac:dyDescent="0.35">
      <c r="A31" s="15" t="s">
        <v>269</v>
      </c>
      <c r="B31" s="15" t="s">
        <v>34</v>
      </c>
      <c r="C31" s="15" t="s">
        <v>35</v>
      </c>
      <c r="D31" s="15" t="s">
        <v>20</v>
      </c>
      <c r="E31" s="15" t="s">
        <v>127</v>
      </c>
      <c r="F31" s="15" t="s">
        <v>29</v>
      </c>
      <c r="G31" s="15" t="s">
        <v>502</v>
      </c>
      <c r="H31" s="15" t="s">
        <v>503</v>
      </c>
      <c r="I31" s="19">
        <v>50</v>
      </c>
      <c r="J31" s="19">
        <v>36</v>
      </c>
      <c r="K31" s="15">
        <v>0.28000000000000003</v>
      </c>
    </row>
    <row r="32" spans="1:11" x14ac:dyDescent="0.35">
      <c r="A32" s="15" t="s">
        <v>270</v>
      </c>
      <c r="B32" s="15" t="s">
        <v>89</v>
      </c>
      <c r="C32" s="15" t="s">
        <v>72</v>
      </c>
      <c r="D32" s="15" t="s">
        <v>15</v>
      </c>
      <c r="E32" s="15" t="s">
        <v>186</v>
      </c>
      <c r="F32" s="15" t="s">
        <v>29</v>
      </c>
      <c r="G32" s="15" t="s">
        <v>504</v>
      </c>
      <c r="H32" s="15" t="s">
        <v>505</v>
      </c>
      <c r="I32" s="19">
        <v>50</v>
      </c>
      <c r="J32" s="19">
        <v>36</v>
      </c>
      <c r="K32" s="15">
        <v>0.28000000000000003</v>
      </c>
    </row>
    <row r="33" spans="1:11" x14ac:dyDescent="0.35">
      <c r="A33" s="15" t="s">
        <v>271</v>
      </c>
      <c r="B33" s="15" t="s">
        <v>26</v>
      </c>
      <c r="C33" s="15" t="s">
        <v>27</v>
      </c>
      <c r="D33" s="15" t="s">
        <v>28</v>
      </c>
      <c r="E33" s="15">
        <v>42066</v>
      </c>
      <c r="F33" s="15" t="s">
        <v>29</v>
      </c>
      <c r="G33" s="15" t="s">
        <v>506</v>
      </c>
      <c r="H33" s="15" t="s">
        <v>507</v>
      </c>
      <c r="I33" s="19">
        <v>50</v>
      </c>
      <c r="J33" s="19">
        <v>37</v>
      </c>
      <c r="K33" s="15">
        <v>0.26</v>
      </c>
    </row>
    <row r="34" spans="1:11" x14ac:dyDescent="0.35">
      <c r="A34" s="15" t="s">
        <v>272</v>
      </c>
      <c r="B34" s="15" t="s">
        <v>137</v>
      </c>
      <c r="C34" s="15" t="s">
        <v>31</v>
      </c>
      <c r="D34" s="15" t="s">
        <v>28</v>
      </c>
      <c r="E34" s="15" t="s">
        <v>205</v>
      </c>
      <c r="F34" s="15" t="s">
        <v>83</v>
      </c>
      <c r="G34" s="15" t="s">
        <v>508</v>
      </c>
      <c r="H34" s="15" t="s">
        <v>509</v>
      </c>
      <c r="I34" s="19">
        <v>50</v>
      </c>
      <c r="J34" s="19">
        <v>39</v>
      </c>
      <c r="K34" s="15">
        <v>0.22</v>
      </c>
    </row>
    <row r="35" spans="1:11" x14ac:dyDescent="0.35">
      <c r="A35" s="15" t="s">
        <v>273</v>
      </c>
      <c r="B35" s="15" t="s">
        <v>55</v>
      </c>
      <c r="C35" s="15" t="s">
        <v>56</v>
      </c>
      <c r="D35" s="15" t="s">
        <v>11</v>
      </c>
      <c r="E35" s="15">
        <v>42134</v>
      </c>
      <c r="F35" s="15" t="s">
        <v>83</v>
      </c>
      <c r="G35" s="15" t="s">
        <v>510</v>
      </c>
      <c r="H35" s="15" t="s">
        <v>511</v>
      </c>
      <c r="I35" s="19">
        <v>50</v>
      </c>
      <c r="J35" s="19">
        <v>39</v>
      </c>
      <c r="K35" s="15">
        <v>0.22</v>
      </c>
    </row>
    <row r="36" spans="1:11" x14ac:dyDescent="0.35">
      <c r="A36" s="15" t="s">
        <v>274</v>
      </c>
      <c r="B36" s="15" t="s">
        <v>30</v>
      </c>
      <c r="C36" s="15" t="s">
        <v>31</v>
      </c>
      <c r="D36" s="15" t="s">
        <v>28</v>
      </c>
      <c r="E36" s="15">
        <v>41977</v>
      </c>
      <c r="F36" s="15" t="s">
        <v>29</v>
      </c>
      <c r="G36" s="15" t="s">
        <v>482</v>
      </c>
      <c r="H36" s="15" t="s">
        <v>483</v>
      </c>
      <c r="I36" s="19">
        <v>50</v>
      </c>
      <c r="J36" s="19">
        <v>39</v>
      </c>
      <c r="K36" s="15">
        <v>0.22</v>
      </c>
    </row>
    <row r="37" spans="1:11" x14ac:dyDescent="0.35">
      <c r="A37" s="15" t="s">
        <v>275</v>
      </c>
      <c r="B37" s="15" t="s">
        <v>137</v>
      </c>
      <c r="C37" s="15" t="s">
        <v>31</v>
      </c>
      <c r="D37" s="15" t="s">
        <v>28</v>
      </c>
      <c r="E37" s="15" t="s">
        <v>143</v>
      </c>
      <c r="F37" s="15" t="s">
        <v>83</v>
      </c>
      <c r="G37" s="15" t="s">
        <v>508</v>
      </c>
      <c r="H37" s="15" t="s">
        <v>509</v>
      </c>
      <c r="I37" s="19">
        <v>50</v>
      </c>
      <c r="J37" s="19">
        <v>40</v>
      </c>
      <c r="K37" s="15">
        <v>0.2</v>
      </c>
    </row>
    <row r="38" spans="1:11" x14ac:dyDescent="0.35">
      <c r="A38" s="15" t="s">
        <v>276</v>
      </c>
      <c r="B38" s="15" t="s">
        <v>89</v>
      </c>
      <c r="C38" s="15" t="s">
        <v>72</v>
      </c>
      <c r="D38" s="15" t="s">
        <v>15</v>
      </c>
      <c r="E38" s="15" t="s">
        <v>213</v>
      </c>
      <c r="F38" s="15" t="s">
        <v>29</v>
      </c>
      <c r="G38" s="15" t="s">
        <v>489</v>
      </c>
      <c r="H38" s="15" t="s">
        <v>512</v>
      </c>
      <c r="I38" s="19">
        <v>50</v>
      </c>
      <c r="J38" s="19">
        <v>40</v>
      </c>
      <c r="K38" s="15">
        <v>0.2</v>
      </c>
    </row>
    <row r="39" spans="1:11" x14ac:dyDescent="0.35">
      <c r="A39" s="15" t="s">
        <v>277</v>
      </c>
      <c r="B39" s="15" t="s">
        <v>55</v>
      </c>
      <c r="C39" s="15" t="s">
        <v>56</v>
      </c>
      <c r="D39" s="15" t="s">
        <v>11</v>
      </c>
      <c r="E39" s="15">
        <v>41795</v>
      </c>
      <c r="F39" s="15" t="s">
        <v>29</v>
      </c>
      <c r="G39" s="15" t="s">
        <v>513</v>
      </c>
      <c r="H39" s="15" t="s">
        <v>514</v>
      </c>
      <c r="I39" s="19">
        <v>50</v>
      </c>
      <c r="J39" s="19">
        <v>41</v>
      </c>
      <c r="K39" s="15">
        <v>0.18</v>
      </c>
    </row>
    <row r="40" spans="1:11" x14ac:dyDescent="0.35">
      <c r="A40" s="15" t="s">
        <v>278</v>
      </c>
      <c r="B40" s="15" t="s">
        <v>18</v>
      </c>
      <c r="C40" s="15" t="s">
        <v>19</v>
      </c>
      <c r="D40" s="15" t="s">
        <v>20</v>
      </c>
      <c r="E40" s="15">
        <v>42196</v>
      </c>
      <c r="F40" s="15" t="s">
        <v>29</v>
      </c>
      <c r="G40" s="15" t="s">
        <v>497</v>
      </c>
      <c r="H40" s="15" t="s">
        <v>515</v>
      </c>
      <c r="I40" s="19">
        <v>50</v>
      </c>
      <c r="J40" s="19">
        <v>41</v>
      </c>
      <c r="K40" s="15">
        <v>0.18</v>
      </c>
    </row>
    <row r="41" spans="1:11" x14ac:dyDescent="0.35">
      <c r="A41" s="15" t="s">
        <v>279</v>
      </c>
      <c r="B41" s="15" t="s">
        <v>137</v>
      </c>
      <c r="C41" s="15" t="s">
        <v>31</v>
      </c>
      <c r="D41" s="15" t="s">
        <v>28</v>
      </c>
      <c r="E41" s="15" t="s">
        <v>233</v>
      </c>
      <c r="F41" s="15" t="s">
        <v>83</v>
      </c>
      <c r="G41" s="15" t="s">
        <v>469</v>
      </c>
      <c r="H41" s="15" t="s">
        <v>516</v>
      </c>
      <c r="I41" s="19">
        <v>50</v>
      </c>
      <c r="J41" s="19">
        <v>42</v>
      </c>
      <c r="K41" s="15">
        <v>0.16</v>
      </c>
    </row>
    <row r="42" spans="1:11" x14ac:dyDescent="0.35">
      <c r="A42" s="15" t="s">
        <v>280</v>
      </c>
      <c r="B42" s="15" t="s">
        <v>120</v>
      </c>
      <c r="C42" s="15" t="s">
        <v>121</v>
      </c>
      <c r="D42" s="15" t="s">
        <v>11</v>
      </c>
      <c r="E42" s="15" t="s">
        <v>216</v>
      </c>
      <c r="F42" s="15" t="s">
        <v>83</v>
      </c>
      <c r="G42" s="15" t="s">
        <v>517</v>
      </c>
      <c r="H42" s="15" t="s">
        <v>518</v>
      </c>
      <c r="I42" s="19">
        <v>50</v>
      </c>
      <c r="J42" s="19">
        <v>43</v>
      </c>
      <c r="K42" s="15">
        <v>0.14000000000000001</v>
      </c>
    </row>
    <row r="43" spans="1:11" x14ac:dyDescent="0.35">
      <c r="A43" s="15" t="s">
        <v>281</v>
      </c>
      <c r="B43" s="15" t="s">
        <v>13</v>
      </c>
      <c r="C43" s="15" t="s">
        <v>14</v>
      </c>
      <c r="D43" s="15" t="s">
        <v>15</v>
      </c>
      <c r="E43" s="15" t="s">
        <v>82</v>
      </c>
      <c r="F43" s="15" t="s">
        <v>83</v>
      </c>
      <c r="G43" s="15" t="s">
        <v>519</v>
      </c>
      <c r="H43" s="15" t="s">
        <v>520</v>
      </c>
      <c r="I43" s="19">
        <v>50</v>
      </c>
      <c r="J43" s="19">
        <v>43</v>
      </c>
      <c r="K43" s="15">
        <v>0.14000000000000001</v>
      </c>
    </row>
    <row r="44" spans="1:11" x14ac:dyDescent="0.35">
      <c r="A44" s="15" t="s">
        <v>282</v>
      </c>
      <c r="B44" s="15" t="s">
        <v>118</v>
      </c>
      <c r="C44" s="15" t="s">
        <v>72</v>
      </c>
      <c r="D44" s="15" t="s">
        <v>15</v>
      </c>
      <c r="E44" s="15" t="s">
        <v>128</v>
      </c>
      <c r="F44" s="15" t="s">
        <v>83</v>
      </c>
      <c r="G44" s="15" t="s">
        <v>521</v>
      </c>
      <c r="H44" s="15" t="s">
        <v>522</v>
      </c>
      <c r="I44" s="19">
        <v>50</v>
      </c>
      <c r="J44" s="19">
        <v>43</v>
      </c>
      <c r="K44" s="15">
        <v>0.14000000000000001</v>
      </c>
    </row>
    <row r="45" spans="1:11" x14ac:dyDescent="0.35">
      <c r="A45" s="15" t="s">
        <v>283</v>
      </c>
      <c r="B45" s="15" t="s">
        <v>100</v>
      </c>
      <c r="C45" s="15" t="s">
        <v>101</v>
      </c>
      <c r="D45" s="15" t="s">
        <v>11</v>
      </c>
      <c r="E45" s="15" t="s">
        <v>102</v>
      </c>
      <c r="F45" s="15" t="s">
        <v>83</v>
      </c>
      <c r="G45" s="15" t="s">
        <v>523</v>
      </c>
      <c r="H45" s="15" t="s">
        <v>459</v>
      </c>
      <c r="I45" s="19">
        <v>50</v>
      </c>
      <c r="J45" s="19">
        <v>43</v>
      </c>
      <c r="K45" s="15">
        <v>0.14000000000000001</v>
      </c>
    </row>
    <row r="46" spans="1:11" x14ac:dyDescent="0.35">
      <c r="A46" s="15" t="s">
        <v>284</v>
      </c>
      <c r="B46" s="15" t="s">
        <v>113</v>
      </c>
      <c r="C46" s="15" t="s">
        <v>114</v>
      </c>
      <c r="D46" s="15" t="s">
        <v>11</v>
      </c>
      <c r="E46" s="15">
        <v>41671</v>
      </c>
      <c r="F46" s="15" t="s">
        <v>29</v>
      </c>
      <c r="G46" s="15" t="s">
        <v>524</v>
      </c>
      <c r="H46" s="15" t="s">
        <v>525</v>
      </c>
      <c r="I46" s="19">
        <v>50</v>
      </c>
      <c r="J46" s="19">
        <v>44</v>
      </c>
      <c r="K46" s="15">
        <v>0.12</v>
      </c>
    </row>
    <row r="47" spans="1:11" x14ac:dyDescent="0.35">
      <c r="A47" s="15" t="s">
        <v>285</v>
      </c>
      <c r="B47" s="15" t="s">
        <v>100</v>
      </c>
      <c r="C47" s="15" t="s">
        <v>101</v>
      </c>
      <c r="D47" s="15" t="s">
        <v>11</v>
      </c>
      <c r="E47" s="15" t="s">
        <v>179</v>
      </c>
      <c r="F47" s="15" t="s">
        <v>29</v>
      </c>
      <c r="G47" s="15" t="s">
        <v>526</v>
      </c>
      <c r="H47" s="15" t="s">
        <v>527</v>
      </c>
      <c r="I47" s="19">
        <v>50</v>
      </c>
      <c r="J47" s="19">
        <v>45</v>
      </c>
      <c r="K47" s="15">
        <v>0.1</v>
      </c>
    </row>
    <row r="48" spans="1:11" x14ac:dyDescent="0.35">
      <c r="A48" s="15" t="s">
        <v>286</v>
      </c>
      <c r="B48" s="15" t="s">
        <v>139</v>
      </c>
      <c r="C48" s="15" t="s">
        <v>38</v>
      </c>
      <c r="D48" s="15" t="s">
        <v>20</v>
      </c>
      <c r="E48" s="15" t="s">
        <v>140</v>
      </c>
      <c r="F48" s="15" t="s">
        <v>29</v>
      </c>
      <c r="G48" s="15" t="s">
        <v>528</v>
      </c>
      <c r="H48" s="15" t="s">
        <v>529</v>
      </c>
      <c r="I48" s="19">
        <v>50</v>
      </c>
      <c r="J48" s="19">
        <v>45</v>
      </c>
      <c r="K48" s="15">
        <v>0.1</v>
      </c>
    </row>
    <row r="49" spans="1:11" x14ac:dyDescent="0.35">
      <c r="A49" s="15" t="s">
        <v>287</v>
      </c>
      <c r="B49" s="15" t="s">
        <v>30</v>
      </c>
      <c r="C49" s="15" t="s">
        <v>31</v>
      </c>
      <c r="D49" s="15" t="s">
        <v>28</v>
      </c>
      <c r="E49" s="15" t="s">
        <v>174</v>
      </c>
      <c r="F49" s="15" t="s">
        <v>83</v>
      </c>
      <c r="G49" s="15" t="s">
        <v>482</v>
      </c>
      <c r="H49" s="15" t="s">
        <v>483</v>
      </c>
      <c r="I49" s="19">
        <v>50</v>
      </c>
      <c r="J49" s="19">
        <v>45</v>
      </c>
      <c r="K49" s="15">
        <v>0.1</v>
      </c>
    </row>
    <row r="50" spans="1:11" x14ac:dyDescent="0.35">
      <c r="A50" s="15" t="s">
        <v>288</v>
      </c>
      <c r="B50" s="15" t="s">
        <v>100</v>
      </c>
      <c r="C50" s="15" t="s">
        <v>101</v>
      </c>
      <c r="D50" s="15" t="s">
        <v>11</v>
      </c>
      <c r="E50" s="15">
        <v>42100</v>
      </c>
      <c r="F50" s="15" t="s">
        <v>83</v>
      </c>
      <c r="G50" s="15" t="s">
        <v>530</v>
      </c>
      <c r="H50" s="15" t="s">
        <v>531</v>
      </c>
      <c r="I50" s="19">
        <v>50</v>
      </c>
      <c r="J50" s="19">
        <v>46</v>
      </c>
      <c r="K50" s="15">
        <v>0.08</v>
      </c>
    </row>
    <row r="51" spans="1:11" x14ac:dyDescent="0.35">
      <c r="A51" s="15" t="s">
        <v>289</v>
      </c>
      <c r="B51" s="15" t="s">
        <v>113</v>
      </c>
      <c r="C51" s="15" t="s">
        <v>114</v>
      </c>
      <c r="D51" s="15" t="s">
        <v>11</v>
      </c>
      <c r="E51" s="15">
        <v>42066</v>
      </c>
      <c r="F51" s="15" t="s">
        <v>29</v>
      </c>
      <c r="G51" s="15" t="s">
        <v>532</v>
      </c>
      <c r="H51" s="15" t="s">
        <v>533</v>
      </c>
      <c r="I51" s="19">
        <v>50</v>
      </c>
      <c r="J51" s="19">
        <v>46</v>
      </c>
      <c r="K51" s="15">
        <v>0.08</v>
      </c>
    </row>
    <row r="52" spans="1:11" x14ac:dyDescent="0.35">
      <c r="A52" s="15" t="s">
        <v>290</v>
      </c>
      <c r="B52" s="15" t="s">
        <v>42</v>
      </c>
      <c r="C52" s="15" t="s">
        <v>43</v>
      </c>
      <c r="D52" s="15" t="s">
        <v>11</v>
      </c>
      <c r="E52" s="15">
        <v>43046</v>
      </c>
      <c r="F52" s="15" t="s">
        <v>83</v>
      </c>
      <c r="G52" s="15" t="s">
        <v>534</v>
      </c>
      <c r="H52" s="15" t="s">
        <v>535</v>
      </c>
      <c r="I52" s="19">
        <v>50</v>
      </c>
      <c r="J52" s="19">
        <v>46</v>
      </c>
      <c r="K52" s="15">
        <v>0.08</v>
      </c>
    </row>
    <row r="53" spans="1:11" x14ac:dyDescent="0.35">
      <c r="A53" s="15" t="s">
        <v>291</v>
      </c>
      <c r="B53" s="15" t="s">
        <v>154</v>
      </c>
      <c r="C53" s="15" t="s">
        <v>155</v>
      </c>
      <c r="D53" s="15" t="s">
        <v>11</v>
      </c>
      <c r="E53" s="15" t="s">
        <v>156</v>
      </c>
      <c r="F53" s="15" t="s">
        <v>29</v>
      </c>
      <c r="G53" s="15" t="s">
        <v>536</v>
      </c>
      <c r="H53" s="15" t="s">
        <v>537</v>
      </c>
      <c r="I53" s="19">
        <v>50</v>
      </c>
      <c r="J53" s="19">
        <v>47</v>
      </c>
      <c r="K53" s="15">
        <v>0.06</v>
      </c>
    </row>
    <row r="54" spans="1:11" x14ac:dyDescent="0.35">
      <c r="A54" s="15" t="s">
        <v>292</v>
      </c>
      <c r="B54" s="15" t="s">
        <v>71</v>
      </c>
      <c r="C54" s="15" t="s">
        <v>72</v>
      </c>
      <c r="D54" s="15" t="s">
        <v>15</v>
      </c>
      <c r="E54" s="15" t="s">
        <v>108</v>
      </c>
      <c r="F54" s="15" t="s">
        <v>83</v>
      </c>
      <c r="G54" s="15" t="s">
        <v>538</v>
      </c>
      <c r="H54" s="15" t="s">
        <v>539</v>
      </c>
      <c r="I54" s="19">
        <v>50</v>
      </c>
      <c r="J54" s="19">
        <v>48</v>
      </c>
      <c r="K54" s="15">
        <v>0.04</v>
      </c>
    </row>
    <row r="55" spans="1:11" x14ac:dyDescent="0.35">
      <c r="A55" s="15" t="s">
        <v>293</v>
      </c>
      <c r="B55" s="15" t="s">
        <v>222</v>
      </c>
      <c r="C55" s="15" t="s">
        <v>223</v>
      </c>
      <c r="D55" s="15" t="s">
        <v>20</v>
      </c>
      <c r="E55" s="15" t="s">
        <v>235</v>
      </c>
      <c r="F55" s="15" t="s">
        <v>29</v>
      </c>
      <c r="G55" s="15" t="s">
        <v>540</v>
      </c>
      <c r="H55" s="15" t="s">
        <v>541</v>
      </c>
      <c r="I55" s="19">
        <v>50</v>
      </c>
      <c r="J55" s="19">
        <v>49</v>
      </c>
      <c r="K55" s="15">
        <v>0.02</v>
      </c>
    </row>
    <row r="56" spans="1:11" x14ac:dyDescent="0.35">
      <c r="A56" s="15" t="s">
        <v>294</v>
      </c>
      <c r="B56" s="15" t="s">
        <v>75</v>
      </c>
      <c r="C56" s="15" t="s">
        <v>56</v>
      </c>
      <c r="D56" s="15" t="s">
        <v>11</v>
      </c>
      <c r="E56" s="15">
        <v>42830</v>
      </c>
      <c r="F56" s="15" t="s">
        <v>83</v>
      </c>
      <c r="G56" s="15" t="s">
        <v>542</v>
      </c>
      <c r="H56" s="15" t="s">
        <v>543</v>
      </c>
      <c r="I56" s="19">
        <v>50</v>
      </c>
      <c r="J56" s="19">
        <v>50</v>
      </c>
      <c r="K56" s="15">
        <v>0</v>
      </c>
    </row>
    <row r="57" spans="1:11" x14ac:dyDescent="0.35">
      <c r="A57" s="15" t="s">
        <v>295</v>
      </c>
      <c r="B57" s="15" t="s">
        <v>159</v>
      </c>
      <c r="C57" s="15" t="s">
        <v>160</v>
      </c>
      <c r="D57" s="15" t="s">
        <v>11</v>
      </c>
      <c r="E57" s="15" t="s">
        <v>181</v>
      </c>
      <c r="F57" s="15" t="s">
        <v>29</v>
      </c>
      <c r="G57" s="15" t="s">
        <v>544</v>
      </c>
      <c r="H57" s="15" t="s">
        <v>545</v>
      </c>
      <c r="I57" s="19">
        <v>50</v>
      </c>
      <c r="J57" s="19">
        <v>50</v>
      </c>
      <c r="K57" s="15">
        <v>0</v>
      </c>
    </row>
    <row r="58" spans="1:11" x14ac:dyDescent="0.35">
      <c r="A58" s="15" t="s">
        <v>296</v>
      </c>
      <c r="B58" s="15" t="s">
        <v>9</v>
      </c>
      <c r="C58" s="15" t="s">
        <v>10</v>
      </c>
      <c r="D58" s="15" t="s">
        <v>11</v>
      </c>
      <c r="E58" s="15">
        <v>43080</v>
      </c>
      <c r="F58" s="15" t="s">
        <v>29</v>
      </c>
      <c r="G58" s="15" t="s">
        <v>546</v>
      </c>
      <c r="H58" s="15" t="s">
        <v>547</v>
      </c>
      <c r="I58" s="19">
        <v>50</v>
      </c>
      <c r="J58" s="19">
        <v>50</v>
      </c>
      <c r="K58" s="15">
        <v>0</v>
      </c>
    </row>
    <row r="59" spans="1:11" x14ac:dyDescent="0.35">
      <c r="A59" s="15" t="s">
        <v>297</v>
      </c>
      <c r="B59" s="15" t="s">
        <v>59</v>
      </c>
      <c r="C59" s="15" t="s">
        <v>60</v>
      </c>
      <c r="D59" s="15" t="s">
        <v>28</v>
      </c>
      <c r="E59" s="15" t="s">
        <v>214</v>
      </c>
      <c r="F59" s="15" t="s">
        <v>70</v>
      </c>
      <c r="G59" s="15" t="s">
        <v>548</v>
      </c>
      <c r="H59" s="15" t="s">
        <v>549</v>
      </c>
      <c r="I59" s="19">
        <v>70</v>
      </c>
      <c r="J59" s="19">
        <v>47</v>
      </c>
      <c r="K59" s="15">
        <v>0.3286</v>
      </c>
    </row>
    <row r="60" spans="1:11" x14ac:dyDescent="0.35">
      <c r="A60" s="15" t="s">
        <v>298</v>
      </c>
      <c r="B60" s="15" t="s">
        <v>130</v>
      </c>
      <c r="C60" s="15" t="s">
        <v>131</v>
      </c>
      <c r="D60" s="15" t="s">
        <v>20</v>
      </c>
      <c r="E60" s="15" t="s">
        <v>153</v>
      </c>
      <c r="F60" s="15" t="s">
        <v>70</v>
      </c>
      <c r="G60" s="15" t="s">
        <v>550</v>
      </c>
      <c r="H60" s="15" t="s">
        <v>551</v>
      </c>
      <c r="I60" s="19">
        <v>70</v>
      </c>
      <c r="J60" s="19">
        <v>48</v>
      </c>
      <c r="K60" s="15">
        <v>0.31430000000000002</v>
      </c>
    </row>
    <row r="61" spans="1:11" x14ac:dyDescent="0.35">
      <c r="A61" s="15" t="s">
        <v>299</v>
      </c>
      <c r="B61" s="15" t="s">
        <v>159</v>
      </c>
      <c r="C61" s="15" t="s">
        <v>160</v>
      </c>
      <c r="D61" s="15" t="s">
        <v>11</v>
      </c>
      <c r="E61" s="15" t="s">
        <v>161</v>
      </c>
      <c r="F61" s="15" t="s">
        <v>70</v>
      </c>
      <c r="G61" s="15" t="s">
        <v>499</v>
      </c>
      <c r="H61" s="15" t="s">
        <v>552</v>
      </c>
      <c r="I61" s="19">
        <v>70</v>
      </c>
      <c r="J61" s="19">
        <v>50</v>
      </c>
      <c r="K61" s="15">
        <v>0.28570000000000001</v>
      </c>
    </row>
    <row r="62" spans="1:11" x14ac:dyDescent="0.35">
      <c r="A62" s="15" t="s">
        <v>300</v>
      </c>
      <c r="B62" s="15" t="s">
        <v>71</v>
      </c>
      <c r="C62" s="15" t="s">
        <v>72</v>
      </c>
      <c r="D62" s="15" t="s">
        <v>15</v>
      </c>
      <c r="E62" s="15" t="s">
        <v>220</v>
      </c>
      <c r="F62" s="15" t="s">
        <v>70</v>
      </c>
      <c r="G62" s="15" t="s">
        <v>465</v>
      </c>
      <c r="H62" s="15" t="s">
        <v>466</v>
      </c>
      <c r="I62" s="19">
        <v>70</v>
      </c>
      <c r="J62" s="19">
        <v>51</v>
      </c>
      <c r="K62" s="15">
        <v>0.27139999999999997</v>
      </c>
    </row>
    <row r="63" spans="1:11" x14ac:dyDescent="0.35">
      <c r="A63" s="15" t="s">
        <v>301</v>
      </c>
      <c r="B63" s="15" t="s">
        <v>97</v>
      </c>
      <c r="C63" s="15" t="s">
        <v>98</v>
      </c>
      <c r="D63" s="15" t="s">
        <v>11</v>
      </c>
      <c r="E63" s="15">
        <v>42282</v>
      </c>
      <c r="F63" s="15" t="s">
        <v>70</v>
      </c>
      <c r="G63" s="15" t="s">
        <v>553</v>
      </c>
      <c r="H63" s="15" t="s">
        <v>554</v>
      </c>
      <c r="I63" s="19">
        <v>70</v>
      </c>
      <c r="J63" s="19">
        <v>57</v>
      </c>
      <c r="K63" s="15">
        <v>0.1857</v>
      </c>
    </row>
    <row r="64" spans="1:11" x14ac:dyDescent="0.35">
      <c r="A64" s="15" t="s">
        <v>302</v>
      </c>
      <c r="B64" s="15" t="s">
        <v>89</v>
      </c>
      <c r="C64" s="15" t="s">
        <v>72</v>
      </c>
      <c r="D64" s="15" t="s">
        <v>15</v>
      </c>
      <c r="E64" s="15">
        <v>43227</v>
      </c>
      <c r="F64" s="15" t="s">
        <v>70</v>
      </c>
      <c r="G64" s="15" t="s">
        <v>555</v>
      </c>
      <c r="H64" s="15" t="s">
        <v>556</v>
      </c>
      <c r="I64" s="19">
        <v>70</v>
      </c>
      <c r="J64" s="19">
        <v>60</v>
      </c>
      <c r="K64" s="15">
        <v>0.1429</v>
      </c>
    </row>
    <row r="65" spans="1:11" x14ac:dyDescent="0.35">
      <c r="A65" s="15" t="s">
        <v>303</v>
      </c>
      <c r="B65" s="15" t="s">
        <v>52</v>
      </c>
      <c r="C65" s="15" t="s">
        <v>53</v>
      </c>
      <c r="D65" s="15" t="s">
        <v>28</v>
      </c>
      <c r="E65" s="15">
        <v>41889</v>
      </c>
      <c r="F65" s="15" t="s">
        <v>70</v>
      </c>
      <c r="G65" s="15" t="s">
        <v>557</v>
      </c>
      <c r="H65" s="15" t="s">
        <v>558</v>
      </c>
      <c r="I65" s="19">
        <v>70</v>
      </c>
      <c r="J65" s="19">
        <v>62</v>
      </c>
      <c r="K65" s="15">
        <v>0.1143</v>
      </c>
    </row>
    <row r="66" spans="1:11" x14ac:dyDescent="0.35">
      <c r="A66" s="15" t="s">
        <v>304</v>
      </c>
      <c r="B66" s="15" t="s">
        <v>75</v>
      </c>
      <c r="C66" s="15" t="s">
        <v>56</v>
      </c>
      <c r="D66" s="15" t="s">
        <v>11</v>
      </c>
      <c r="E66" s="15" t="s">
        <v>232</v>
      </c>
      <c r="F66" s="15" t="s">
        <v>70</v>
      </c>
      <c r="G66" s="15" t="s">
        <v>559</v>
      </c>
      <c r="H66" s="15" t="s">
        <v>560</v>
      </c>
      <c r="I66" s="19">
        <v>70</v>
      </c>
      <c r="J66" s="19">
        <v>63</v>
      </c>
      <c r="K66" s="15">
        <v>0.1</v>
      </c>
    </row>
    <row r="67" spans="1:11" x14ac:dyDescent="0.35">
      <c r="A67" s="15" t="s">
        <v>305</v>
      </c>
      <c r="B67" s="15" t="s">
        <v>48</v>
      </c>
      <c r="C67" s="15" t="s">
        <v>49</v>
      </c>
      <c r="D67" s="15" t="s">
        <v>28</v>
      </c>
      <c r="E67" s="15" t="s">
        <v>219</v>
      </c>
      <c r="F67" s="15" t="s">
        <v>70</v>
      </c>
      <c r="G67" s="15" t="s">
        <v>561</v>
      </c>
      <c r="H67" s="15" t="s">
        <v>562</v>
      </c>
      <c r="I67" s="19">
        <v>70</v>
      </c>
      <c r="J67" s="19">
        <v>64</v>
      </c>
      <c r="K67" s="15">
        <v>8.5699999999999998E-2</v>
      </c>
    </row>
    <row r="68" spans="1:11" x14ac:dyDescent="0.35">
      <c r="A68" s="15" t="s">
        <v>306</v>
      </c>
      <c r="B68" s="15" t="s">
        <v>59</v>
      </c>
      <c r="C68" s="15" t="s">
        <v>60</v>
      </c>
      <c r="D68" s="15" t="s">
        <v>28</v>
      </c>
      <c r="E68" s="15" t="s">
        <v>126</v>
      </c>
      <c r="F68" s="15" t="s">
        <v>70</v>
      </c>
      <c r="G68" s="15" t="s">
        <v>563</v>
      </c>
      <c r="H68" s="15" t="s">
        <v>564</v>
      </c>
      <c r="I68" s="19">
        <v>70</v>
      </c>
      <c r="J68" s="19">
        <v>64</v>
      </c>
      <c r="K68" s="15">
        <v>8.5699999999999998E-2</v>
      </c>
    </row>
    <row r="69" spans="1:11" x14ac:dyDescent="0.35">
      <c r="A69" s="15" t="s">
        <v>307</v>
      </c>
      <c r="B69" s="15" t="s">
        <v>86</v>
      </c>
      <c r="C69" s="15" t="s">
        <v>87</v>
      </c>
      <c r="D69" s="15" t="s">
        <v>11</v>
      </c>
      <c r="E69" s="15" t="s">
        <v>88</v>
      </c>
      <c r="F69" s="15" t="s">
        <v>70</v>
      </c>
      <c r="G69" s="15" t="s">
        <v>565</v>
      </c>
      <c r="H69" s="15" t="s">
        <v>566</v>
      </c>
      <c r="I69" s="19">
        <v>70</v>
      </c>
      <c r="J69" s="19">
        <v>64</v>
      </c>
      <c r="K69" s="15">
        <v>8.5699999999999998E-2</v>
      </c>
    </row>
    <row r="70" spans="1:11" x14ac:dyDescent="0.35">
      <c r="A70" s="15" t="s">
        <v>308</v>
      </c>
      <c r="B70" s="15" t="s">
        <v>162</v>
      </c>
      <c r="C70" s="15" t="s">
        <v>163</v>
      </c>
      <c r="D70" s="15" t="s">
        <v>28</v>
      </c>
      <c r="E70" s="15" t="s">
        <v>164</v>
      </c>
      <c r="F70" s="15" t="s">
        <v>70</v>
      </c>
      <c r="G70" s="15" t="s">
        <v>567</v>
      </c>
      <c r="H70" s="15" t="s">
        <v>568</v>
      </c>
      <c r="I70" s="19">
        <v>70</v>
      </c>
      <c r="J70" s="19">
        <v>64</v>
      </c>
      <c r="K70" s="15">
        <v>8.5699999999999998E-2</v>
      </c>
    </row>
    <row r="71" spans="1:11" x14ac:dyDescent="0.35">
      <c r="A71" s="15" t="s">
        <v>309</v>
      </c>
      <c r="B71" s="15" t="s">
        <v>100</v>
      </c>
      <c r="C71" s="15" t="s">
        <v>101</v>
      </c>
      <c r="D71" s="15" t="s">
        <v>11</v>
      </c>
      <c r="E71" s="15" t="s">
        <v>204</v>
      </c>
      <c r="F71" s="15" t="s">
        <v>70</v>
      </c>
      <c r="G71" s="15" t="s">
        <v>523</v>
      </c>
      <c r="H71" s="15" t="s">
        <v>459</v>
      </c>
      <c r="I71" s="19">
        <v>70</v>
      </c>
      <c r="J71" s="19">
        <v>65</v>
      </c>
      <c r="K71" s="15">
        <v>7.1400000000000005E-2</v>
      </c>
    </row>
    <row r="72" spans="1:11" x14ac:dyDescent="0.35">
      <c r="A72" s="15" t="s">
        <v>310</v>
      </c>
      <c r="B72" s="15" t="s">
        <v>18</v>
      </c>
      <c r="C72" s="15" t="s">
        <v>19</v>
      </c>
      <c r="D72" s="15" t="s">
        <v>20</v>
      </c>
      <c r="E72" s="15" t="s">
        <v>180</v>
      </c>
      <c r="F72" s="15" t="s">
        <v>70</v>
      </c>
      <c r="G72" s="15" t="s">
        <v>502</v>
      </c>
      <c r="H72" s="15" t="s">
        <v>569</v>
      </c>
      <c r="I72" s="19">
        <v>70</v>
      </c>
      <c r="J72" s="19">
        <v>67</v>
      </c>
      <c r="K72" s="15">
        <v>4.2900000000000001E-2</v>
      </c>
    </row>
    <row r="73" spans="1:11" x14ac:dyDescent="0.35">
      <c r="A73" s="15" t="s">
        <v>311</v>
      </c>
      <c r="B73" s="15" t="s">
        <v>68</v>
      </c>
      <c r="C73" s="15" t="s">
        <v>49</v>
      </c>
      <c r="D73" s="15" t="s">
        <v>28</v>
      </c>
      <c r="E73" s="15" t="s">
        <v>69</v>
      </c>
      <c r="F73" s="15" t="s">
        <v>70</v>
      </c>
      <c r="G73" s="15" t="s">
        <v>570</v>
      </c>
      <c r="H73" s="15" t="s">
        <v>571</v>
      </c>
      <c r="I73" s="19">
        <v>70</v>
      </c>
      <c r="J73" s="19">
        <v>67</v>
      </c>
      <c r="K73" s="15">
        <v>4.2900000000000001E-2</v>
      </c>
    </row>
    <row r="74" spans="1:11" x14ac:dyDescent="0.35">
      <c r="A74" s="15" t="s">
        <v>312</v>
      </c>
      <c r="B74" s="15" t="s">
        <v>42</v>
      </c>
      <c r="C74" s="15" t="s">
        <v>43</v>
      </c>
      <c r="D74" s="15" t="s">
        <v>11</v>
      </c>
      <c r="E74" s="15">
        <v>42835</v>
      </c>
      <c r="F74" s="15" t="s">
        <v>70</v>
      </c>
      <c r="G74" s="15" t="s">
        <v>534</v>
      </c>
      <c r="H74" s="15" t="s">
        <v>535</v>
      </c>
      <c r="I74" s="19">
        <v>70</v>
      </c>
      <c r="J74" s="19">
        <v>68</v>
      </c>
      <c r="K74" s="15">
        <v>2.86E-2</v>
      </c>
    </row>
    <row r="75" spans="1:11" x14ac:dyDescent="0.35">
      <c r="A75" s="15" t="s">
        <v>313</v>
      </c>
      <c r="B75" s="15" t="s">
        <v>55</v>
      </c>
      <c r="C75" s="15" t="s">
        <v>56</v>
      </c>
      <c r="D75" s="15" t="s">
        <v>11</v>
      </c>
      <c r="E75" s="15" t="s">
        <v>202</v>
      </c>
      <c r="F75" s="15" t="s">
        <v>70</v>
      </c>
      <c r="G75" s="15" t="s">
        <v>513</v>
      </c>
      <c r="H75" s="15" t="s">
        <v>514</v>
      </c>
      <c r="I75" s="19">
        <v>70</v>
      </c>
      <c r="J75" s="19">
        <v>69</v>
      </c>
      <c r="K75" s="15">
        <v>1.43E-2</v>
      </c>
    </row>
    <row r="76" spans="1:11" x14ac:dyDescent="0.35">
      <c r="A76" s="15" t="s">
        <v>314</v>
      </c>
      <c r="B76" s="15" t="s">
        <v>34</v>
      </c>
      <c r="C76" s="15" t="s">
        <v>35</v>
      </c>
      <c r="D76" s="15" t="s">
        <v>20</v>
      </c>
      <c r="E76" s="15">
        <v>43201</v>
      </c>
      <c r="F76" s="15" t="s">
        <v>70</v>
      </c>
      <c r="G76" s="15" t="s">
        <v>536</v>
      </c>
      <c r="H76" s="15" t="s">
        <v>572</v>
      </c>
      <c r="I76" s="19">
        <v>70</v>
      </c>
      <c r="J76" s="19">
        <v>69</v>
      </c>
      <c r="K76" s="15">
        <v>1.43E-2</v>
      </c>
    </row>
    <row r="77" spans="1:11" x14ac:dyDescent="0.35">
      <c r="A77" s="15" t="s">
        <v>315</v>
      </c>
      <c r="B77" s="15" t="s">
        <v>115</v>
      </c>
      <c r="C77" s="15" t="s">
        <v>116</v>
      </c>
      <c r="D77" s="15" t="s">
        <v>11</v>
      </c>
      <c r="E77" s="15">
        <v>42046</v>
      </c>
      <c r="F77" s="15" t="s">
        <v>12</v>
      </c>
      <c r="G77" s="15" t="s">
        <v>573</v>
      </c>
      <c r="H77" s="15" t="s">
        <v>574</v>
      </c>
      <c r="I77" s="19">
        <v>80</v>
      </c>
      <c r="J77" s="19">
        <v>50</v>
      </c>
      <c r="K77" s="15">
        <v>0.375</v>
      </c>
    </row>
    <row r="78" spans="1:11" x14ac:dyDescent="0.35">
      <c r="A78" s="15" t="s">
        <v>316</v>
      </c>
      <c r="B78" s="15" t="s">
        <v>13</v>
      </c>
      <c r="C78" s="15" t="s">
        <v>14</v>
      </c>
      <c r="D78" s="15" t="s">
        <v>15</v>
      </c>
      <c r="E78" s="15" t="s">
        <v>16</v>
      </c>
      <c r="F78" s="15" t="s">
        <v>12</v>
      </c>
      <c r="G78" s="15" t="s">
        <v>519</v>
      </c>
      <c r="H78" s="15" t="s">
        <v>520</v>
      </c>
      <c r="I78" s="19">
        <v>80</v>
      </c>
      <c r="J78" s="19">
        <v>54</v>
      </c>
      <c r="K78" s="15">
        <v>0.32500000000000001</v>
      </c>
    </row>
    <row r="79" spans="1:11" x14ac:dyDescent="0.35">
      <c r="A79" s="15" t="s">
        <v>317</v>
      </c>
      <c r="B79" s="15" t="s">
        <v>71</v>
      </c>
      <c r="C79" s="15" t="s">
        <v>72</v>
      </c>
      <c r="D79" s="15" t="s">
        <v>15</v>
      </c>
      <c r="E79" s="15" t="s">
        <v>147</v>
      </c>
      <c r="F79" s="15" t="s">
        <v>12</v>
      </c>
      <c r="G79" s="15" t="s">
        <v>575</v>
      </c>
      <c r="H79" s="15" t="s">
        <v>576</v>
      </c>
      <c r="I79" s="19">
        <v>80</v>
      </c>
      <c r="J79" s="19">
        <v>58</v>
      </c>
      <c r="K79" s="15">
        <v>0.27500000000000002</v>
      </c>
    </row>
    <row r="80" spans="1:11" x14ac:dyDescent="0.35">
      <c r="A80" s="15" t="s">
        <v>318</v>
      </c>
      <c r="B80" s="15" t="s">
        <v>86</v>
      </c>
      <c r="C80" s="15" t="s">
        <v>87</v>
      </c>
      <c r="D80" s="15" t="s">
        <v>11</v>
      </c>
      <c r="E80" s="15" t="s">
        <v>177</v>
      </c>
      <c r="F80" s="15" t="s">
        <v>12</v>
      </c>
      <c r="G80" s="15" t="s">
        <v>452</v>
      </c>
      <c r="H80" s="15" t="s">
        <v>453</v>
      </c>
      <c r="I80" s="19">
        <v>80</v>
      </c>
      <c r="J80" s="19">
        <v>62</v>
      </c>
      <c r="K80" s="15">
        <v>0.22500000000000001</v>
      </c>
    </row>
    <row r="81" spans="1:11" x14ac:dyDescent="0.35">
      <c r="A81" s="15" t="s">
        <v>319</v>
      </c>
      <c r="B81" s="15" t="s">
        <v>86</v>
      </c>
      <c r="C81" s="15" t="s">
        <v>87</v>
      </c>
      <c r="D81" s="15" t="s">
        <v>11</v>
      </c>
      <c r="E81" s="15" t="s">
        <v>171</v>
      </c>
      <c r="F81" s="15" t="s">
        <v>12</v>
      </c>
      <c r="G81" s="15" t="s">
        <v>487</v>
      </c>
      <c r="H81" s="15" t="s">
        <v>577</v>
      </c>
      <c r="I81" s="19">
        <v>80</v>
      </c>
      <c r="J81" s="19">
        <v>70</v>
      </c>
      <c r="K81" s="15">
        <v>0.125</v>
      </c>
    </row>
    <row r="82" spans="1:11" x14ac:dyDescent="0.35">
      <c r="A82" s="15" t="s">
        <v>320</v>
      </c>
      <c r="B82" s="15" t="s">
        <v>103</v>
      </c>
      <c r="C82" s="15" t="s">
        <v>72</v>
      </c>
      <c r="D82" s="15" t="s">
        <v>15</v>
      </c>
      <c r="E82" s="15" t="s">
        <v>104</v>
      </c>
      <c r="F82" s="15" t="s">
        <v>12</v>
      </c>
      <c r="G82" s="15" t="s">
        <v>578</v>
      </c>
      <c r="H82" s="15" t="s">
        <v>579</v>
      </c>
      <c r="I82" s="19">
        <v>80</v>
      </c>
      <c r="J82" s="19">
        <v>72</v>
      </c>
      <c r="K82" s="15">
        <v>0.1</v>
      </c>
    </row>
    <row r="83" spans="1:11" x14ac:dyDescent="0.35">
      <c r="A83" s="15" t="s">
        <v>321</v>
      </c>
      <c r="B83" s="15" t="s">
        <v>34</v>
      </c>
      <c r="C83" s="15" t="s">
        <v>35</v>
      </c>
      <c r="D83" s="15" t="s">
        <v>20</v>
      </c>
      <c r="E83" s="15">
        <v>42805</v>
      </c>
      <c r="F83" s="15" t="s">
        <v>12</v>
      </c>
      <c r="G83" s="15" t="s">
        <v>580</v>
      </c>
      <c r="H83" s="15" t="s">
        <v>581</v>
      </c>
      <c r="I83" s="19">
        <v>80</v>
      </c>
      <c r="J83" s="19">
        <v>73</v>
      </c>
      <c r="K83" s="15">
        <v>8.7499999999999994E-2</v>
      </c>
    </row>
    <row r="84" spans="1:11" x14ac:dyDescent="0.35">
      <c r="A84" s="15" t="s">
        <v>322</v>
      </c>
      <c r="B84" s="15" t="s">
        <v>148</v>
      </c>
      <c r="C84" s="15" t="s">
        <v>149</v>
      </c>
      <c r="D84" s="15" t="s">
        <v>11</v>
      </c>
      <c r="E84" s="15" t="s">
        <v>225</v>
      </c>
      <c r="F84" s="15" t="s">
        <v>12</v>
      </c>
      <c r="G84" s="15" t="s">
        <v>582</v>
      </c>
      <c r="H84" s="15" t="s">
        <v>583</v>
      </c>
      <c r="I84" s="19">
        <v>80</v>
      </c>
      <c r="J84" s="19">
        <v>75</v>
      </c>
      <c r="K84" s="15">
        <v>6.25E-2</v>
      </c>
    </row>
    <row r="85" spans="1:11" x14ac:dyDescent="0.35">
      <c r="A85" s="15" t="s">
        <v>323</v>
      </c>
      <c r="B85" s="15" t="s">
        <v>106</v>
      </c>
      <c r="C85" s="15" t="s">
        <v>72</v>
      </c>
      <c r="D85" s="15" t="s">
        <v>15</v>
      </c>
      <c r="E85" s="15" t="s">
        <v>107</v>
      </c>
      <c r="F85" s="15" t="s">
        <v>12</v>
      </c>
      <c r="G85" s="15" t="s">
        <v>497</v>
      </c>
      <c r="H85" s="15" t="s">
        <v>584</v>
      </c>
      <c r="I85" s="19">
        <v>80</v>
      </c>
      <c r="J85" s="19">
        <v>75</v>
      </c>
      <c r="K85" s="15">
        <v>6.25E-2</v>
      </c>
    </row>
    <row r="86" spans="1:11" x14ac:dyDescent="0.35">
      <c r="A86" s="15" t="s">
        <v>324</v>
      </c>
      <c r="B86" s="15" t="s">
        <v>106</v>
      </c>
      <c r="C86" s="15" t="s">
        <v>72</v>
      </c>
      <c r="D86" s="15" t="s">
        <v>15</v>
      </c>
      <c r="E86" s="15" t="s">
        <v>178</v>
      </c>
      <c r="F86" s="15" t="s">
        <v>12</v>
      </c>
      <c r="G86" s="15" t="s">
        <v>585</v>
      </c>
      <c r="H86" s="15" t="s">
        <v>586</v>
      </c>
      <c r="I86" s="19">
        <v>80</v>
      </c>
      <c r="J86" s="19">
        <v>76</v>
      </c>
      <c r="K86" s="15">
        <v>0.05</v>
      </c>
    </row>
    <row r="87" spans="1:11" x14ac:dyDescent="0.35">
      <c r="A87" s="15" t="s">
        <v>325</v>
      </c>
      <c r="B87" s="15" t="s">
        <v>77</v>
      </c>
      <c r="C87" s="15" t="s">
        <v>40</v>
      </c>
      <c r="D87" s="15" t="s">
        <v>11</v>
      </c>
      <c r="E87" s="15" t="s">
        <v>145</v>
      </c>
      <c r="F87" s="15" t="s">
        <v>12</v>
      </c>
      <c r="G87" s="15" t="s">
        <v>587</v>
      </c>
      <c r="H87" s="15" t="s">
        <v>588</v>
      </c>
      <c r="I87" s="19">
        <v>80</v>
      </c>
      <c r="J87" s="19">
        <v>76</v>
      </c>
      <c r="K87" s="15">
        <v>0.05</v>
      </c>
    </row>
    <row r="88" spans="1:11" x14ac:dyDescent="0.35">
      <c r="A88" s="15" t="s">
        <v>326</v>
      </c>
      <c r="B88" s="15" t="s">
        <v>139</v>
      </c>
      <c r="C88" s="15" t="s">
        <v>38</v>
      </c>
      <c r="D88" s="15" t="s">
        <v>20</v>
      </c>
      <c r="E88" s="15" t="s">
        <v>215</v>
      </c>
      <c r="F88" s="15" t="s">
        <v>12</v>
      </c>
      <c r="G88" s="15" t="s">
        <v>589</v>
      </c>
      <c r="H88" s="15" t="s">
        <v>590</v>
      </c>
      <c r="I88" s="19">
        <v>80</v>
      </c>
      <c r="J88" s="19">
        <v>77</v>
      </c>
      <c r="K88" s="15">
        <v>3.7499999999999999E-2</v>
      </c>
    </row>
    <row r="89" spans="1:11" x14ac:dyDescent="0.35">
      <c r="A89" s="15" t="s">
        <v>327</v>
      </c>
      <c r="B89" s="15" t="s">
        <v>45</v>
      </c>
      <c r="C89" s="15" t="s">
        <v>46</v>
      </c>
      <c r="D89" s="15" t="s">
        <v>28</v>
      </c>
      <c r="E89" s="15" t="s">
        <v>94</v>
      </c>
      <c r="F89" s="15" t="s">
        <v>12</v>
      </c>
      <c r="G89" s="15" t="s">
        <v>591</v>
      </c>
      <c r="H89" s="15" t="s">
        <v>592</v>
      </c>
      <c r="I89" s="19">
        <v>80</v>
      </c>
      <c r="J89" s="19">
        <v>77</v>
      </c>
      <c r="K89" s="15">
        <v>3.7499999999999999E-2</v>
      </c>
    </row>
    <row r="90" spans="1:11" x14ac:dyDescent="0.35">
      <c r="A90" s="15" t="s">
        <v>328</v>
      </c>
      <c r="B90" s="15" t="s">
        <v>162</v>
      </c>
      <c r="C90" s="15" t="s">
        <v>163</v>
      </c>
      <c r="D90" s="15" t="s">
        <v>28</v>
      </c>
      <c r="E90" s="15">
        <v>42715</v>
      </c>
      <c r="F90" s="15" t="s">
        <v>12</v>
      </c>
      <c r="G90" s="15" t="s">
        <v>567</v>
      </c>
      <c r="H90" s="15" t="s">
        <v>568</v>
      </c>
      <c r="I90" s="19">
        <v>80</v>
      </c>
      <c r="J90" s="19">
        <v>77</v>
      </c>
      <c r="K90" s="15">
        <v>3.7499999999999999E-2</v>
      </c>
    </row>
    <row r="91" spans="1:11" x14ac:dyDescent="0.35">
      <c r="A91" s="15" t="s">
        <v>329</v>
      </c>
      <c r="B91" s="15" t="s">
        <v>48</v>
      </c>
      <c r="C91" s="15" t="s">
        <v>49</v>
      </c>
      <c r="D91" s="15" t="s">
        <v>28</v>
      </c>
      <c r="E91" s="15">
        <v>42465</v>
      </c>
      <c r="F91" s="15" t="s">
        <v>12</v>
      </c>
      <c r="G91" s="15" t="s">
        <v>593</v>
      </c>
      <c r="H91" s="15" t="s">
        <v>594</v>
      </c>
      <c r="I91" s="19">
        <v>80</v>
      </c>
      <c r="J91" s="19">
        <v>78</v>
      </c>
      <c r="K91" s="15">
        <v>2.5000000000000001E-2</v>
      </c>
    </row>
    <row r="92" spans="1:11" x14ac:dyDescent="0.35">
      <c r="A92" s="15" t="s">
        <v>330</v>
      </c>
      <c r="B92" s="15" t="s">
        <v>9</v>
      </c>
      <c r="C92" s="15" t="s">
        <v>10</v>
      </c>
      <c r="D92" s="15" t="s">
        <v>11</v>
      </c>
      <c r="E92" s="15" t="s">
        <v>124</v>
      </c>
      <c r="F92" s="15" t="s">
        <v>12</v>
      </c>
      <c r="G92" s="15" t="s">
        <v>595</v>
      </c>
      <c r="H92" s="15" t="s">
        <v>596</v>
      </c>
      <c r="I92" s="19">
        <v>80</v>
      </c>
      <c r="J92" s="19">
        <v>78</v>
      </c>
      <c r="K92" s="15">
        <v>2.5000000000000001E-2</v>
      </c>
    </row>
    <row r="93" spans="1:11" x14ac:dyDescent="0.35">
      <c r="A93" s="15" t="s">
        <v>331</v>
      </c>
      <c r="B93" s="15" t="s">
        <v>62</v>
      </c>
      <c r="C93" s="15" t="s">
        <v>63</v>
      </c>
      <c r="D93" s="15" t="s">
        <v>11</v>
      </c>
      <c r="E93" s="15" t="s">
        <v>234</v>
      </c>
      <c r="F93" s="15" t="s">
        <v>12</v>
      </c>
      <c r="G93" s="15" t="s">
        <v>497</v>
      </c>
      <c r="H93" s="15" t="s">
        <v>597</v>
      </c>
      <c r="I93" s="19">
        <v>80</v>
      </c>
      <c r="J93" s="19">
        <v>78</v>
      </c>
      <c r="K93" s="15">
        <v>2.5000000000000001E-2</v>
      </c>
    </row>
    <row r="94" spans="1:11" x14ac:dyDescent="0.35">
      <c r="A94" s="15" t="s">
        <v>332</v>
      </c>
      <c r="B94" s="15" t="s">
        <v>52</v>
      </c>
      <c r="C94" s="15" t="s">
        <v>53</v>
      </c>
      <c r="D94" s="15" t="s">
        <v>28</v>
      </c>
      <c r="E94" s="15" t="s">
        <v>54</v>
      </c>
      <c r="F94" s="15" t="s">
        <v>12</v>
      </c>
      <c r="G94" s="15" t="s">
        <v>587</v>
      </c>
      <c r="H94" s="15" t="s">
        <v>598</v>
      </c>
      <c r="I94" s="19">
        <v>80</v>
      </c>
      <c r="J94" s="19">
        <v>78</v>
      </c>
      <c r="K94" s="15">
        <v>2.5000000000000001E-2</v>
      </c>
    </row>
    <row r="95" spans="1:11" x14ac:dyDescent="0.35">
      <c r="A95" s="15" t="s">
        <v>333</v>
      </c>
      <c r="B95" s="15" t="s">
        <v>137</v>
      </c>
      <c r="C95" s="15" t="s">
        <v>31</v>
      </c>
      <c r="D95" s="15" t="s">
        <v>28</v>
      </c>
      <c r="E95" s="15" t="s">
        <v>158</v>
      </c>
      <c r="F95" s="15" t="s">
        <v>12</v>
      </c>
      <c r="G95" s="15" t="s">
        <v>469</v>
      </c>
      <c r="H95" s="15" t="s">
        <v>516</v>
      </c>
      <c r="I95" s="19">
        <v>80</v>
      </c>
      <c r="J95" s="19">
        <v>79</v>
      </c>
      <c r="K95" s="15">
        <v>1.2500000000000001E-2</v>
      </c>
    </row>
    <row r="96" spans="1:11" x14ac:dyDescent="0.35">
      <c r="A96" s="15" t="s">
        <v>334</v>
      </c>
      <c r="B96" s="15" t="s">
        <v>9</v>
      </c>
      <c r="C96" s="15" t="s">
        <v>10</v>
      </c>
      <c r="D96" s="15" t="s">
        <v>11</v>
      </c>
      <c r="E96" s="15">
        <v>43261</v>
      </c>
      <c r="F96" s="15" t="s">
        <v>12</v>
      </c>
      <c r="G96" s="15" t="s">
        <v>599</v>
      </c>
      <c r="H96" s="15" t="s">
        <v>600</v>
      </c>
      <c r="I96" s="19">
        <v>80</v>
      </c>
      <c r="J96" s="19">
        <v>79</v>
      </c>
      <c r="K96" s="15">
        <v>1.2500000000000001E-2</v>
      </c>
    </row>
    <row r="97" spans="1:11" x14ac:dyDescent="0.35">
      <c r="A97" s="15" t="s">
        <v>335</v>
      </c>
      <c r="B97" s="15" t="s">
        <v>91</v>
      </c>
      <c r="C97" s="15" t="s">
        <v>60</v>
      </c>
      <c r="D97" s="15" t="s">
        <v>28</v>
      </c>
      <c r="E97" s="15" t="s">
        <v>92</v>
      </c>
      <c r="F97" s="15" t="s">
        <v>25</v>
      </c>
      <c r="G97" s="15" t="s">
        <v>519</v>
      </c>
      <c r="H97" s="15" t="s">
        <v>601</v>
      </c>
      <c r="I97" s="19">
        <v>150</v>
      </c>
      <c r="J97" s="19">
        <v>117</v>
      </c>
      <c r="K97" s="15">
        <v>0.22</v>
      </c>
    </row>
    <row r="98" spans="1:11" x14ac:dyDescent="0.35">
      <c r="A98" s="15" t="s">
        <v>336</v>
      </c>
      <c r="B98" s="15" t="s">
        <v>22</v>
      </c>
      <c r="C98" s="15" t="s">
        <v>23</v>
      </c>
      <c r="D98" s="15" t="s">
        <v>11</v>
      </c>
      <c r="E98" s="15" t="s">
        <v>24</v>
      </c>
      <c r="F98" s="15" t="s">
        <v>25</v>
      </c>
      <c r="G98" s="15" t="s">
        <v>602</v>
      </c>
      <c r="H98" s="15" t="s">
        <v>603</v>
      </c>
      <c r="I98" s="19">
        <v>150</v>
      </c>
      <c r="J98" s="19">
        <v>137</v>
      </c>
      <c r="K98" s="15">
        <v>8.6699999999999999E-2</v>
      </c>
    </row>
    <row r="99" spans="1:11" x14ac:dyDescent="0.35">
      <c r="A99" s="15" t="s">
        <v>337</v>
      </c>
      <c r="B99" s="15" t="s">
        <v>89</v>
      </c>
      <c r="C99" s="15" t="s">
        <v>72</v>
      </c>
      <c r="D99" s="15" t="s">
        <v>15</v>
      </c>
      <c r="E99" s="15">
        <v>41830</v>
      </c>
      <c r="F99" s="15" t="s">
        <v>25</v>
      </c>
      <c r="G99" s="15" t="s">
        <v>489</v>
      </c>
      <c r="H99" s="15" t="s">
        <v>512</v>
      </c>
      <c r="I99" s="19">
        <v>150</v>
      </c>
      <c r="J99" s="19">
        <v>138</v>
      </c>
      <c r="K99" s="15">
        <v>0.08</v>
      </c>
    </row>
    <row r="100" spans="1:11" x14ac:dyDescent="0.35">
      <c r="A100" s="15" t="s">
        <v>338</v>
      </c>
      <c r="B100" s="15" t="s">
        <v>62</v>
      </c>
      <c r="C100" s="15" t="s">
        <v>63</v>
      </c>
      <c r="D100" s="15" t="s">
        <v>11</v>
      </c>
      <c r="E100" s="15" t="s">
        <v>117</v>
      </c>
      <c r="F100" s="15" t="s">
        <v>25</v>
      </c>
      <c r="G100" s="15" t="s">
        <v>469</v>
      </c>
      <c r="H100" s="15" t="s">
        <v>463</v>
      </c>
      <c r="I100" s="19">
        <v>150</v>
      </c>
      <c r="J100" s="19">
        <v>140</v>
      </c>
      <c r="K100" s="15">
        <v>6.6699999999999995E-2</v>
      </c>
    </row>
    <row r="101" spans="1:11" x14ac:dyDescent="0.35">
      <c r="A101" s="15" t="s">
        <v>339</v>
      </c>
      <c r="B101" s="15" t="s">
        <v>162</v>
      </c>
      <c r="C101" s="15" t="s">
        <v>163</v>
      </c>
      <c r="D101" s="15" t="s">
        <v>28</v>
      </c>
      <c r="E101" s="15" t="s">
        <v>188</v>
      </c>
      <c r="F101" s="15" t="s">
        <v>25</v>
      </c>
      <c r="G101" s="15" t="s">
        <v>604</v>
      </c>
      <c r="H101" s="15" t="s">
        <v>605</v>
      </c>
      <c r="I101" s="19">
        <v>150</v>
      </c>
      <c r="J101" s="19">
        <v>140</v>
      </c>
      <c r="K101" s="15">
        <v>6.6699999999999995E-2</v>
      </c>
    </row>
    <row r="102" spans="1:11" x14ac:dyDescent="0.35">
      <c r="A102" s="15" t="s">
        <v>340</v>
      </c>
      <c r="B102" s="15" t="s">
        <v>137</v>
      </c>
      <c r="C102" s="15" t="s">
        <v>31</v>
      </c>
      <c r="D102" s="15" t="s">
        <v>28</v>
      </c>
      <c r="E102" s="15">
        <v>43014</v>
      </c>
      <c r="F102" s="15" t="s">
        <v>25</v>
      </c>
      <c r="G102" s="15" t="s">
        <v>606</v>
      </c>
      <c r="H102" s="15" t="s">
        <v>607</v>
      </c>
      <c r="I102" s="19">
        <v>150</v>
      </c>
      <c r="J102" s="19">
        <v>140</v>
      </c>
      <c r="K102" s="15">
        <v>6.6699999999999995E-2</v>
      </c>
    </row>
    <row r="103" spans="1:11" x14ac:dyDescent="0.35">
      <c r="A103" s="15" t="s">
        <v>341</v>
      </c>
      <c r="B103" s="15" t="s">
        <v>45</v>
      </c>
      <c r="C103" s="15" t="s">
        <v>46</v>
      </c>
      <c r="D103" s="15" t="s">
        <v>28</v>
      </c>
      <c r="E103" s="15" t="s">
        <v>195</v>
      </c>
      <c r="F103" s="15" t="s">
        <v>25</v>
      </c>
      <c r="G103" s="15" t="s">
        <v>608</v>
      </c>
      <c r="H103" s="15" t="s">
        <v>609</v>
      </c>
      <c r="I103" s="19">
        <v>150</v>
      </c>
      <c r="J103" s="19">
        <v>143</v>
      </c>
      <c r="K103" s="15">
        <v>4.6699999999999998E-2</v>
      </c>
    </row>
    <row r="104" spans="1:11" x14ac:dyDescent="0.35">
      <c r="A104" s="15" t="s">
        <v>342</v>
      </c>
      <c r="B104" s="15" t="s">
        <v>48</v>
      </c>
      <c r="C104" s="15" t="s">
        <v>49</v>
      </c>
      <c r="D104" s="15" t="s">
        <v>28</v>
      </c>
      <c r="E104" s="15">
        <v>43319</v>
      </c>
      <c r="F104" s="15" t="s">
        <v>25</v>
      </c>
      <c r="G104" s="15" t="s">
        <v>523</v>
      </c>
      <c r="H104" s="15" t="s">
        <v>610</v>
      </c>
      <c r="I104" s="19">
        <v>150</v>
      </c>
      <c r="J104" s="19">
        <v>143</v>
      </c>
      <c r="K104" s="15">
        <v>4.6699999999999998E-2</v>
      </c>
    </row>
    <row r="105" spans="1:11" x14ac:dyDescent="0.35">
      <c r="A105" s="15" t="s">
        <v>343</v>
      </c>
      <c r="B105" s="15" t="s">
        <v>115</v>
      </c>
      <c r="C105" s="15" t="s">
        <v>116</v>
      </c>
      <c r="D105" s="15" t="s">
        <v>11</v>
      </c>
      <c r="E105" s="15">
        <v>42714</v>
      </c>
      <c r="F105" s="15" t="s">
        <v>25</v>
      </c>
      <c r="G105" s="15" t="s">
        <v>611</v>
      </c>
      <c r="H105" s="15" t="s">
        <v>612</v>
      </c>
      <c r="I105" s="19">
        <v>150</v>
      </c>
      <c r="J105" s="19">
        <v>144</v>
      </c>
      <c r="K105" s="15">
        <v>0.04</v>
      </c>
    </row>
    <row r="106" spans="1:11" x14ac:dyDescent="0.35">
      <c r="A106" s="15" t="s">
        <v>344</v>
      </c>
      <c r="B106" s="15" t="s">
        <v>183</v>
      </c>
      <c r="C106" s="15" t="s">
        <v>184</v>
      </c>
      <c r="D106" s="15" t="s">
        <v>11</v>
      </c>
      <c r="E106" s="15" t="s">
        <v>182</v>
      </c>
      <c r="F106" s="15" t="s">
        <v>25</v>
      </c>
      <c r="G106" s="15" t="s">
        <v>593</v>
      </c>
      <c r="H106" s="15" t="s">
        <v>520</v>
      </c>
      <c r="I106" s="19">
        <v>150</v>
      </c>
      <c r="J106" s="19">
        <v>144</v>
      </c>
      <c r="K106" s="15">
        <v>0.04</v>
      </c>
    </row>
    <row r="107" spans="1:11" x14ac:dyDescent="0.35">
      <c r="A107" s="15" t="s">
        <v>345</v>
      </c>
      <c r="B107" s="15" t="s">
        <v>148</v>
      </c>
      <c r="C107" s="15" t="s">
        <v>149</v>
      </c>
      <c r="D107" s="15" t="s">
        <v>11</v>
      </c>
      <c r="E107" s="15" t="s">
        <v>194</v>
      </c>
      <c r="F107" s="15" t="s">
        <v>25</v>
      </c>
      <c r="G107" s="15" t="s">
        <v>460</v>
      </c>
      <c r="H107" s="15" t="s">
        <v>461</v>
      </c>
      <c r="I107" s="19">
        <v>150</v>
      </c>
      <c r="J107" s="19">
        <v>146</v>
      </c>
      <c r="K107" s="15">
        <v>2.6700000000000002E-2</v>
      </c>
    </row>
    <row r="108" spans="1:11" x14ac:dyDescent="0.35">
      <c r="A108" s="15" t="s">
        <v>346</v>
      </c>
      <c r="B108" s="15" t="s">
        <v>18</v>
      </c>
      <c r="C108" s="15" t="s">
        <v>19</v>
      </c>
      <c r="D108" s="15" t="s">
        <v>20</v>
      </c>
      <c r="E108" s="15" t="s">
        <v>96</v>
      </c>
      <c r="F108" s="15" t="s">
        <v>25</v>
      </c>
      <c r="G108" s="15" t="s">
        <v>497</v>
      </c>
      <c r="H108" s="15" t="s">
        <v>515</v>
      </c>
      <c r="I108" s="19">
        <v>150</v>
      </c>
      <c r="J108" s="19">
        <v>146</v>
      </c>
      <c r="K108" s="15">
        <v>2.6700000000000002E-2</v>
      </c>
    </row>
    <row r="109" spans="1:11" x14ac:dyDescent="0.35">
      <c r="A109" s="15" t="s">
        <v>347</v>
      </c>
      <c r="B109" s="15" t="s">
        <v>89</v>
      </c>
      <c r="C109" s="15" t="s">
        <v>72</v>
      </c>
      <c r="D109" s="15" t="s">
        <v>15</v>
      </c>
      <c r="E109" s="15" t="s">
        <v>123</v>
      </c>
      <c r="F109" s="15" t="s">
        <v>25</v>
      </c>
      <c r="G109" s="15" t="s">
        <v>489</v>
      </c>
      <c r="H109" s="15" t="s">
        <v>613</v>
      </c>
      <c r="I109" s="19">
        <v>150</v>
      </c>
      <c r="J109" s="19">
        <v>150</v>
      </c>
      <c r="K109" s="15">
        <v>0</v>
      </c>
    </row>
    <row r="110" spans="1:11" x14ac:dyDescent="0.35">
      <c r="A110" s="15" t="s">
        <v>348</v>
      </c>
      <c r="B110" s="15" t="s">
        <v>13</v>
      </c>
      <c r="C110" s="15" t="s">
        <v>14</v>
      </c>
      <c r="D110" s="15" t="s">
        <v>15</v>
      </c>
      <c r="E110" s="15">
        <v>41946</v>
      </c>
      <c r="F110" s="15" t="s">
        <v>25</v>
      </c>
      <c r="G110" s="15" t="s">
        <v>614</v>
      </c>
      <c r="H110" s="15" t="s">
        <v>615</v>
      </c>
      <c r="I110" s="19">
        <v>150</v>
      </c>
      <c r="J110" s="19">
        <v>150</v>
      </c>
      <c r="K110" s="15">
        <v>0</v>
      </c>
    </row>
    <row r="111" spans="1:11" x14ac:dyDescent="0.35">
      <c r="A111" s="15" t="s">
        <v>349</v>
      </c>
      <c r="B111" s="15" t="s">
        <v>57</v>
      </c>
      <c r="C111" s="15" t="s">
        <v>58</v>
      </c>
      <c r="D111" s="15" t="s">
        <v>11</v>
      </c>
      <c r="E111" s="15" t="s">
        <v>190</v>
      </c>
      <c r="F111" s="15" t="s">
        <v>25</v>
      </c>
      <c r="G111" s="15" t="s">
        <v>616</v>
      </c>
      <c r="H111" s="15" t="s">
        <v>617</v>
      </c>
      <c r="I111" s="19">
        <v>150</v>
      </c>
      <c r="J111" s="19">
        <v>150</v>
      </c>
      <c r="K111" s="15">
        <v>0</v>
      </c>
    </row>
    <row r="112" spans="1:11" x14ac:dyDescent="0.35">
      <c r="A112" s="15" t="s">
        <v>350</v>
      </c>
      <c r="B112" s="15" t="s">
        <v>22</v>
      </c>
      <c r="C112" s="15" t="s">
        <v>23</v>
      </c>
      <c r="D112" s="15" t="s">
        <v>11</v>
      </c>
      <c r="E112" s="15" t="s">
        <v>152</v>
      </c>
      <c r="F112" s="15" t="s">
        <v>79</v>
      </c>
      <c r="G112" s="15" t="s">
        <v>604</v>
      </c>
      <c r="H112" s="15" t="s">
        <v>618</v>
      </c>
      <c r="I112" s="19">
        <v>250</v>
      </c>
      <c r="J112" s="19">
        <v>155</v>
      </c>
      <c r="K112" s="15">
        <v>0.38</v>
      </c>
    </row>
    <row r="113" spans="1:11" x14ac:dyDescent="0.35">
      <c r="A113" s="15" t="s">
        <v>351</v>
      </c>
      <c r="B113" s="15" t="s">
        <v>103</v>
      </c>
      <c r="C113" s="15" t="s">
        <v>72</v>
      </c>
      <c r="D113" s="15" t="s">
        <v>15</v>
      </c>
      <c r="E113" s="15">
        <v>41853</v>
      </c>
      <c r="F113" s="15" t="s">
        <v>79</v>
      </c>
      <c r="G113" s="15" t="s">
        <v>619</v>
      </c>
      <c r="H113" s="15" t="s">
        <v>620</v>
      </c>
      <c r="I113" s="19">
        <v>250</v>
      </c>
      <c r="J113" s="19">
        <v>175</v>
      </c>
      <c r="K113" s="15">
        <v>0.3</v>
      </c>
    </row>
    <row r="114" spans="1:11" x14ac:dyDescent="0.35">
      <c r="A114" s="15" t="s">
        <v>352</v>
      </c>
      <c r="B114" s="15" t="s">
        <v>106</v>
      </c>
      <c r="C114" s="15" t="s">
        <v>72</v>
      </c>
      <c r="D114" s="15" t="s">
        <v>15</v>
      </c>
      <c r="E114" s="15">
        <v>41644</v>
      </c>
      <c r="F114" s="15" t="s">
        <v>79</v>
      </c>
      <c r="G114" s="15" t="s">
        <v>621</v>
      </c>
      <c r="H114" s="15" t="s">
        <v>531</v>
      </c>
      <c r="I114" s="19">
        <v>250</v>
      </c>
      <c r="J114" s="19">
        <v>193</v>
      </c>
      <c r="K114" s="15">
        <v>0.22800000000000001</v>
      </c>
    </row>
    <row r="115" spans="1:11" x14ac:dyDescent="0.35">
      <c r="A115" s="15" t="s">
        <v>353</v>
      </c>
      <c r="B115" s="15" t="s">
        <v>18</v>
      </c>
      <c r="C115" s="15" t="s">
        <v>19</v>
      </c>
      <c r="D115" s="15" t="s">
        <v>20</v>
      </c>
      <c r="E115" s="15" t="s">
        <v>157</v>
      </c>
      <c r="F115" s="15" t="s">
        <v>79</v>
      </c>
      <c r="G115" s="15" t="s">
        <v>482</v>
      </c>
      <c r="H115" s="15" t="s">
        <v>622</v>
      </c>
      <c r="I115" s="19">
        <v>250</v>
      </c>
      <c r="J115" s="19">
        <v>195</v>
      </c>
      <c r="K115" s="15">
        <v>0.22</v>
      </c>
    </row>
    <row r="116" spans="1:11" x14ac:dyDescent="0.35">
      <c r="A116" s="15" t="s">
        <v>354</v>
      </c>
      <c r="B116" s="15" t="s">
        <v>141</v>
      </c>
      <c r="C116" s="15" t="s">
        <v>142</v>
      </c>
      <c r="D116" s="15" t="s">
        <v>20</v>
      </c>
      <c r="E116" s="15" t="s">
        <v>228</v>
      </c>
      <c r="F116" s="15" t="s">
        <v>79</v>
      </c>
      <c r="G116" s="15" t="s">
        <v>623</v>
      </c>
      <c r="H116" s="15" t="s">
        <v>624</v>
      </c>
      <c r="I116" s="19">
        <v>250</v>
      </c>
      <c r="J116" s="19">
        <v>210</v>
      </c>
      <c r="K116" s="15">
        <v>0.16</v>
      </c>
    </row>
    <row r="117" spans="1:11" x14ac:dyDescent="0.35">
      <c r="A117" s="15" t="s">
        <v>355</v>
      </c>
      <c r="B117" s="15" t="s">
        <v>77</v>
      </c>
      <c r="C117" s="15" t="s">
        <v>40</v>
      </c>
      <c r="D117" s="15" t="s">
        <v>11</v>
      </c>
      <c r="E117" s="15" t="s">
        <v>112</v>
      </c>
      <c r="F117" s="15" t="s">
        <v>79</v>
      </c>
      <c r="G117" s="15" t="s">
        <v>489</v>
      </c>
      <c r="H117" s="15" t="s">
        <v>490</v>
      </c>
      <c r="I117" s="19">
        <v>250</v>
      </c>
      <c r="J117" s="19">
        <v>220</v>
      </c>
      <c r="K117" s="15">
        <v>0.12</v>
      </c>
    </row>
    <row r="118" spans="1:11" x14ac:dyDescent="0.35">
      <c r="A118" s="15" t="s">
        <v>356</v>
      </c>
      <c r="B118" s="15" t="s">
        <v>208</v>
      </c>
      <c r="C118" s="15" t="s">
        <v>209</v>
      </c>
      <c r="D118" s="15" t="s">
        <v>11</v>
      </c>
      <c r="E118" s="15" t="s">
        <v>226</v>
      </c>
      <c r="F118" s="15" t="s">
        <v>79</v>
      </c>
      <c r="G118" s="15" t="s">
        <v>625</v>
      </c>
      <c r="H118" s="15" t="s">
        <v>626</v>
      </c>
      <c r="I118" s="19">
        <v>250</v>
      </c>
      <c r="J118" s="19">
        <v>225</v>
      </c>
      <c r="K118" s="15">
        <v>0.1</v>
      </c>
    </row>
    <row r="119" spans="1:11" x14ac:dyDescent="0.35">
      <c r="A119" s="15" t="s">
        <v>357</v>
      </c>
      <c r="B119" s="15" t="s">
        <v>77</v>
      </c>
      <c r="C119" s="15" t="s">
        <v>40</v>
      </c>
      <c r="D119" s="15" t="s">
        <v>11</v>
      </c>
      <c r="E119" s="15">
        <v>43407</v>
      </c>
      <c r="F119" s="15" t="s">
        <v>79</v>
      </c>
      <c r="G119" s="15" t="s">
        <v>627</v>
      </c>
      <c r="H119" s="15" t="s">
        <v>628</v>
      </c>
      <c r="I119" s="19">
        <v>250</v>
      </c>
      <c r="J119" s="19">
        <v>225</v>
      </c>
      <c r="K119" s="15">
        <v>0.1</v>
      </c>
    </row>
    <row r="120" spans="1:11" x14ac:dyDescent="0.35">
      <c r="A120" s="15" t="s">
        <v>358</v>
      </c>
      <c r="B120" s="15" t="s">
        <v>77</v>
      </c>
      <c r="C120" s="15" t="s">
        <v>40</v>
      </c>
      <c r="D120" s="15" t="s">
        <v>11</v>
      </c>
      <c r="E120" s="15" t="s">
        <v>78</v>
      </c>
      <c r="F120" s="15" t="s">
        <v>79</v>
      </c>
      <c r="G120" s="15" t="s">
        <v>629</v>
      </c>
      <c r="H120" s="15" t="s">
        <v>515</v>
      </c>
      <c r="I120" s="19">
        <v>250</v>
      </c>
      <c r="J120" s="19">
        <v>238</v>
      </c>
      <c r="K120" s="15">
        <v>4.8000000000000001E-2</v>
      </c>
    </row>
    <row r="121" spans="1:11" x14ac:dyDescent="0.35">
      <c r="A121" s="15" t="s">
        <v>359</v>
      </c>
      <c r="B121" s="15" t="s">
        <v>13</v>
      </c>
      <c r="C121" s="15" t="s">
        <v>14</v>
      </c>
      <c r="D121" s="15" t="s">
        <v>15</v>
      </c>
      <c r="E121" s="15">
        <v>42984</v>
      </c>
      <c r="F121" s="15" t="s">
        <v>79</v>
      </c>
      <c r="G121" s="15" t="s">
        <v>497</v>
      </c>
      <c r="H121" s="15" t="s">
        <v>452</v>
      </c>
      <c r="I121" s="19">
        <v>250</v>
      </c>
      <c r="J121" s="19">
        <v>238</v>
      </c>
      <c r="K121" s="15">
        <v>4.8000000000000001E-2</v>
      </c>
    </row>
    <row r="122" spans="1:11" x14ac:dyDescent="0.35">
      <c r="A122" s="15" t="s">
        <v>360</v>
      </c>
      <c r="B122" s="15" t="s">
        <v>22</v>
      </c>
      <c r="C122" s="15" t="s">
        <v>23</v>
      </c>
      <c r="D122" s="15" t="s">
        <v>11</v>
      </c>
      <c r="E122" s="15">
        <v>43444</v>
      </c>
      <c r="F122" s="15" t="s">
        <v>79</v>
      </c>
      <c r="G122" s="15" t="s">
        <v>519</v>
      </c>
      <c r="H122" s="15" t="s">
        <v>630</v>
      </c>
      <c r="I122" s="19">
        <v>250</v>
      </c>
      <c r="J122" s="19">
        <v>240</v>
      </c>
      <c r="K122" s="15">
        <v>0.04</v>
      </c>
    </row>
    <row r="123" spans="1:11" x14ac:dyDescent="0.35">
      <c r="A123" s="15" t="s">
        <v>361</v>
      </c>
      <c r="B123" s="15" t="s">
        <v>80</v>
      </c>
      <c r="C123" s="15" t="s">
        <v>81</v>
      </c>
      <c r="D123" s="15" t="s">
        <v>28</v>
      </c>
      <c r="E123" s="15">
        <v>42773</v>
      </c>
      <c r="F123" s="15" t="s">
        <v>79</v>
      </c>
      <c r="G123" s="15" t="s">
        <v>523</v>
      </c>
      <c r="H123" s="15" t="s">
        <v>631</v>
      </c>
      <c r="I123" s="19">
        <v>250</v>
      </c>
      <c r="J123" s="19">
        <v>240</v>
      </c>
      <c r="K123" s="15">
        <v>0.04</v>
      </c>
    </row>
    <row r="124" spans="1:11" x14ac:dyDescent="0.35">
      <c r="A124" s="15" t="s">
        <v>362</v>
      </c>
      <c r="B124" s="15" t="s">
        <v>37</v>
      </c>
      <c r="C124" s="15" t="s">
        <v>38</v>
      </c>
      <c r="D124" s="15" t="s">
        <v>20</v>
      </c>
      <c r="E124" s="15" t="s">
        <v>212</v>
      </c>
      <c r="F124" s="15" t="s">
        <v>79</v>
      </c>
      <c r="G124" s="15" t="s">
        <v>471</v>
      </c>
      <c r="H124" s="15" t="s">
        <v>472</v>
      </c>
      <c r="I124" s="19">
        <v>250</v>
      </c>
      <c r="J124" s="19">
        <v>243</v>
      </c>
      <c r="K124" s="15">
        <v>2.8000000000000001E-2</v>
      </c>
    </row>
    <row r="125" spans="1:11" x14ac:dyDescent="0.35">
      <c r="A125" s="15" t="s">
        <v>363</v>
      </c>
      <c r="B125" s="15" t="s">
        <v>37</v>
      </c>
      <c r="C125" s="15" t="s">
        <v>38</v>
      </c>
      <c r="D125" s="15" t="s">
        <v>20</v>
      </c>
      <c r="E125" s="15">
        <v>42799</v>
      </c>
      <c r="F125" s="15" t="s">
        <v>79</v>
      </c>
      <c r="G125" s="15" t="s">
        <v>497</v>
      </c>
      <c r="H125" s="15" t="s">
        <v>632</v>
      </c>
      <c r="I125" s="19">
        <v>250</v>
      </c>
      <c r="J125" s="19">
        <v>245</v>
      </c>
      <c r="K125" s="15">
        <v>0.02</v>
      </c>
    </row>
    <row r="126" spans="1:11" x14ac:dyDescent="0.35">
      <c r="A126" s="15" t="s">
        <v>364</v>
      </c>
      <c r="B126" s="15" t="s">
        <v>9</v>
      </c>
      <c r="C126" s="15" t="s">
        <v>10</v>
      </c>
      <c r="D126" s="15" t="s">
        <v>11</v>
      </c>
      <c r="E126" s="15" t="s">
        <v>229</v>
      </c>
      <c r="F126" s="15" t="s">
        <v>79</v>
      </c>
      <c r="G126" s="15" t="s">
        <v>595</v>
      </c>
      <c r="H126" s="15" t="s">
        <v>596</v>
      </c>
      <c r="I126" s="19">
        <v>250</v>
      </c>
      <c r="J126" s="19">
        <v>250</v>
      </c>
      <c r="K126" s="15">
        <v>0</v>
      </c>
    </row>
    <row r="127" spans="1:11" x14ac:dyDescent="0.35">
      <c r="A127" s="15" t="s">
        <v>365</v>
      </c>
      <c r="B127" s="15" t="s">
        <v>48</v>
      </c>
      <c r="C127" s="15" t="s">
        <v>49</v>
      </c>
      <c r="D127" s="15" t="s">
        <v>28</v>
      </c>
      <c r="E127" s="15" t="s">
        <v>185</v>
      </c>
      <c r="F127" s="15" t="s">
        <v>33</v>
      </c>
      <c r="G127" s="15" t="s">
        <v>478</v>
      </c>
      <c r="H127" s="15" t="s">
        <v>543</v>
      </c>
      <c r="I127" s="19">
        <v>500</v>
      </c>
      <c r="J127" s="19">
        <v>23</v>
      </c>
      <c r="K127" s="15">
        <v>0.23330000000000001</v>
      </c>
    </row>
    <row r="128" spans="1:11" x14ac:dyDescent="0.35">
      <c r="A128" s="15" t="s">
        <v>366</v>
      </c>
      <c r="B128" s="15" t="s">
        <v>22</v>
      </c>
      <c r="C128" s="15" t="s">
        <v>23</v>
      </c>
      <c r="D128" s="15" t="s">
        <v>11</v>
      </c>
      <c r="E128" s="15" t="s">
        <v>207</v>
      </c>
      <c r="F128" s="15" t="s">
        <v>36</v>
      </c>
      <c r="G128" s="15" t="s">
        <v>633</v>
      </c>
      <c r="H128" s="15" t="s">
        <v>634</v>
      </c>
      <c r="I128" s="19">
        <v>500</v>
      </c>
      <c r="J128" s="19">
        <v>315</v>
      </c>
      <c r="K128" s="15">
        <v>0.37</v>
      </c>
    </row>
    <row r="129" spans="1:11" x14ac:dyDescent="0.35">
      <c r="A129" s="15" t="s">
        <v>367</v>
      </c>
      <c r="B129" s="15" t="s">
        <v>68</v>
      </c>
      <c r="C129" s="15" t="s">
        <v>49</v>
      </c>
      <c r="D129" s="15" t="s">
        <v>28</v>
      </c>
      <c r="E129" s="15" t="s">
        <v>123</v>
      </c>
      <c r="F129" s="15" t="s">
        <v>36</v>
      </c>
      <c r="G129" s="15" t="s">
        <v>635</v>
      </c>
      <c r="H129" s="15" t="s">
        <v>636</v>
      </c>
      <c r="I129" s="19">
        <v>500</v>
      </c>
      <c r="J129" s="19">
        <v>425</v>
      </c>
      <c r="K129" s="15">
        <v>0.15</v>
      </c>
    </row>
    <row r="130" spans="1:11" x14ac:dyDescent="0.35">
      <c r="A130" s="15" t="s">
        <v>368</v>
      </c>
      <c r="B130" s="15" t="s">
        <v>148</v>
      </c>
      <c r="C130" s="15" t="s">
        <v>149</v>
      </c>
      <c r="D130" s="15" t="s">
        <v>11</v>
      </c>
      <c r="E130" s="15" t="s">
        <v>169</v>
      </c>
      <c r="F130" s="15" t="s">
        <v>36</v>
      </c>
      <c r="G130" s="15" t="s">
        <v>582</v>
      </c>
      <c r="H130" s="15" t="s">
        <v>583</v>
      </c>
      <c r="I130" s="19">
        <v>500</v>
      </c>
      <c r="J130" s="19">
        <v>455</v>
      </c>
      <c r="K130" s="15">
        <v>0.09</v>
      </c>
    </row>
    <row r="131" spans="1:11" x14ac:dyDescent="0.35">
      <c r="A131" s="15" t="s">
        <v>369</v>
      </c>
      <c r="B131" s="15" t="s">
        <v>97</v>
      </c>
      <c r="C131" s="15" t="s">
        <v>98</v>
      </c>
      <c r="D131" s="15" t="s">
        <v>11</v>
      </c>
      <c r="E131" s="15" t="s">
        <v>99</v>
      </c>
      <c r="F131" s="15" t="s">
        <v>36</v>
      </c>
      <c r="G131" s="15" t="s">
        <v>637</v>
      </c>
      <c r="H131" s="15" t="s">
        <v>638</v>
      </c>
      <c r="I131" s="19">
        <v>500</v>
      </c>
      <c r="J131" s="19">
        <v>460</v>
      </c>
      <c r="K131" s="15">
        <v>0.08</v>
      </c>
    </row>
    <row r="132" spans="1:11" x14ac:dyDescent="0.35">
      <c r="A132" s="15" t="s">
        <v>370</v>
      </c>
      <c r="B132" s="15" t="s">
        <v>34</v>
      </c>
      <c r="C132" s="15" t="s">
        <v>35</v>
      </c>
      <c r="D132" s="15" t="s">
        <v>20</v>
      </c>
      <c r="E132" s="15">
        <v>42527</v>
      </c>
      <c r="F132" s="15" t="s">
        <v>36</v>
      </c>
      <c r="G132" s="15" t="s">
        <v>469</v>
      </c>
      <c r="H132" s="15" t="s">
        <v>470</v>
      </c>
      <c r="I132" s="19">
        <v>500</v>
      </c>
      <c r="J132" s="19">
        <v>465</v>
      </c>
      <c r="K132" s="15">
        <v>7.0000000000000007E-2</v>
      </c>
    </row>
    <row r="133" spans="1:11" x14ac:dyDescent="0.35">
      <c r="A133" s="15" t="s">
        <v>371</v>
      </c>
      <c r="B133" s="15" t="s">
        <v>113</v>
      </c>
      <c r="C133" s="15" t="s">
        <v>114</v>
      </c>
      <c r="D133" s="15" t="s">
        <v>11</v>
      </c>
      <c r="E133" s="15" t="s">
        <v>230</v>
      </c>
      <c r="F133" s="15" t="s">
        <v>36</v>
      </c>
      <c r="G133" s="15" t="s">
        <v>639</v>
      </c>
      <c r="H133" s="15" t="s">
        <v>640</v>
      </c>
      <c r="I133" s="19">
        <v>500</v>
      </c>
      <c r="J133" s="19">
        <v>480</v>
      </c>
      <c r="K133" s="15">
        <v>0.04</v>
      </c>
    </row>
    <row r="134" spans="1:11" x14ac:dyDescent="0.35">
      <c r="A134" s="15" t="s">
        <v>372</v>
      </c>
      <c r="B134" s="15" t="s">
        <v>148</v>
      </c>
      <c r="C134" s="15" t="s">
        <v>149</v>
      </c>
      <c r="D134" s="15" t="s">
        <v>11</v>
      </c>
      <c r="E134" s="15" t="s">
        <v>187</v>
      </c>
      <c r="F134" s="15" t="s">
        <v>51</v>
      </c>
      <c r="G134" s="15" t="s">
        <v>641</v>
      </c>
      <c r="H134" s="15" t="s">
        <v>607</v>
      </c>
      <c r="I134" s="19">
        <v>500</v>
      </c>
      <c r="J134" s="19">
        <v>490</v>
      </c>
      <c r="K134" s="15">
        <v>0.02</v>
      </c>
    </row>
    <row r="135" spans="1:11" x14ac:dyDescent="0.35">
      <c r="A135" s="15" t="s">
        <v>373</v>
      </c>
      <c r="B135" s="15" t="s">
        <v>34</v>
      </c>
      <c r="C135" s="15" t="s">
        <v>35</v>
      </c>
      <c r="D135" s="15" t="s">
        <v>20</v>
      </c>
      <c r="E135" s="15" t="s">
        <v>221</v>
      </c>
      <c r="F135" s="15" t="s">
        <v>51</v>
      </c>
      <c r="G135" s="15" t="s">
        <v>469</v>
      </c>
      <c r="H135" s="15" t="s">
        <v>470</v>
      </c>
      <c r="I135" s="19">
        <v>500</v>
      </c>
      <c r="J135" s="19">
        <v>490</v>
      </c>
      <c r="K135" s="15">
        <v>0.02</v>
      </c>
    </row>
    <row r="136" spans="1:11" x14ac:dyDescent="0.35">
      <c r="A136" s="15" t="s">
        <v>374</v>
      </c>
      <c r="B136" s="15" t="s">
        <v>115</v>
      </c>
      <c r="C136" s="15" t="s">
        <v>116</v>
      </c>
      <c r="D136" s="15" t="s">
        <v>11</v>
      </c>
      <c r="E136" s="15">
        <v>43043</v>
      </c>
      <c r="F136" s="15" t="s">
        <v>51</v>
      </c>
      <c r="G136" s="15" t="s">
        <v>642</v>
      </c>
      <c r="H136" s="15" t="s">
        <v>643</v>
      </c>
      <c r="I136" s="19">
        <v>500</v>
      </c>
      <c r="J136" s="19">
        <v>490</v>
      </c>
      <c r="K136" s="15">
        <v>0.02</v>
      </c>
    </row>
    <row r="137" spans="1:11" x14ac:dyDescent="0.35">
      <c r="A137" s="15" t="s">
        <v>375</v>
      </c>
      <c r="B137" s="15" t="s">
        <v>170</v>
      </c>
      <c r="C137" s="15" t="s">
        <v>72</v>
      </c>
      <c r="D137" s="15" t="s">
        <v>15</v>
      </c>
      <c r="E137" s="15" t="s">
        <v>193</v>
      </c>
      <c r="F137" s="15" t="s">
        <v>51</v>
      </c>
      <c r="G137" s="15" t="s">
        <v>487</v>
      </c>
      <c r="H137" s="15" t="s">
        <v>644</v>
      </c>
      <c r="I137" s="19">
        <v>500</v>
      </c>
      <c r="J137" s="19">
        <v>490</v>
      </c>
      <c r="K137" s="15">
        <v>0.02</v>
      </c>
    </row>
    <row r="138" spans="1:11" x14ac:dyDescent="0.35">
      <c r="A138" s="15" t="s">
        <v>376</v>
      </c>
      <c r="B138" s="15" t="s">
        <v>68</v>
      </c>
      <c r="C138" s="15" t="s">
        <v>49</v>
      </c>
      <c r="D138" s="15" t="s">
        <v>28</v>
      </c>
      <c r="E138" s="15" t="s">
        <v>151</v>
      </c>
      <c r="F138" s="15" t="s">
        <v>51</v>
      </c>
      <c r="G138" s="15" t="s">
        <v>487</v>
      </c>
      <c r="H138" s="15" t="s">
        <v>488</v>
      </c>
      <c r="I138" s="19">
        <v>500</v>
      </c>
      <c r="J138" s="19">
        <v>490</v>
      </c>
      <c r="K138" s="15">
        <v>0.02</v>
      </c>
    </row>
    <row r="139" spans="1:11" x14ac:dyDescent="0.35">
      <c r="A139" s="15" t="s">
        <v>377</v>
      </c>
      <c r="B139" s="15" t="s">
        <v>22</v>
      </c>
      <c r="C139" s="15" t="s">
        <v>23</v>
      </c>
      <c r="D139" s="15" t="s">
        <v>11</v>
      </c>
      <c r="E139" s="15">
        <v>43041</v>
      </c>
      <c r="F139" s="15" t="s">
        <v>51</v>
      </c>
      <c r="G139" s="15" t="s">
        <v>475</v>
      </c>
      <c r="H139" s="15" t="s">
        <v>645</v>
      </c>
      <c r="I139" s="19">
        <v>500</v>
      </c>
      <c r="J139" s="19">
        <v>490</v>
      </c>
      <c r="K139" s="15">
        <v>0.02</v>
      </c>
    </row>
    <row r="140" spans="1:11" x14ac:dyDescent="0.35">
      <c r="A140" s="15" t="s">
        <v>378</v>
      </c>
      <c r="B140" s="15" t="s">
        <v>48</v>
      </c>
      <c r="C140" s="15" t="s">
        <v>49</v>
      </c>
      <c r="D140" s="15" t="s">
        <v>28</v>
      </c>
      <c r="E140" s="15" t="s">
        <v>50</v>
      </c>
      <c r="F140" s="15" t="s">
        <v>51</v>
      </c>
      <c r="G140" s="15" t="s">
        <v>646</v>
      </c>
      <c r="H140" s="15" t="s">
        <v>647</v>
      </c>
      <c r="I140" s="19">
        <v>500</v>
      </c>
      <c r="J140" s="19">
        <v>490</v>
      </c>
      <c r="K140" s="15">
        <v>0.02</v>
      </c>
    </row>
    <row r="141" spans="1:11" x14ac:dyDescent="0.35">
      <c r="A141" s="15" t="s">
        <v>379</v>
      </c>
      <c r="B141" s="15" t="s">
        <v>34</v>
      </c>
      <c r="C141" s="15" t="s">
        <v>35</v>
      </c>
      <c r="D141" s="15" t="s">
        <v>20</v>
      </c>
      <c r="E141" s="15" t="s">
        <v>140</v>
      </c>
      <c r="F141" s="15" t="s">
        <v>51</v>
      </c>
      <c r="G141" s="15" t="s">
        <v>462</v>
      </c>
      <c r="H141" s="15" t="s">
        <v>648</v>
      </c>
      <c r="I141" s="19">
        <v>500</v>
      </c>
      <c r="J141" s="19">
        <v>490</v>
      </c>
      <c r="K141" s="15">
        <v>0.02</v>
      </c>
    </row>
    <row r="142" spans="1:11" x14ac:dyDescent="0.35">
      <c r="A142" s="15" t="s">
        <v>380</v>
      </c>
      <c r="B142" s="15" t="s">
        <v>118</v>
      </c>
      <c r="C142" s="15" t="s">
        <v>72</v>
      </c>
      <c r="D142" s="15" t="s">
        <v>15</v>
      </c>
      <c r="E142" s="15" t="s">
        <v>189</v>
      </c>
      <c r="F142" s="15" t="s">
        <v>51</v>
      </c>
      <c r="G142" s="15" t="s">
        <v>521</v>
      </c>
      <c r="H142" s="15" t="s">
        <v>522</v>
      </c>
      <c r="I142" s="19">
        <v>500</v>
      </c>
      <c r="J142" s="19">
        <v>495</v>
      </c>
      <c r="K142" s="15">
        <v>0.01</v>
      </c>
    </row>
    <row r="143" spans="1:11" x14ac:dyDescent="0.35">
      <c r="A143" s="15" t="s">
        <v>381</v>
      </c>
      <c r="B143" s="15" t="s">
        <v>84</v>
      </c>
      <c r="C143" s="15" t="s">
        <v>31</v>
      </c>
      <c r="D143" s="15" t="s">
        <v>28</v>
      </c>
      <c r="E143" s="15" t="s">
        <v>85</v>
      </c>
      <c r="F143" s="15" t="s">
        <v>51</v>
      </c>
      <c r="G143" s="15" t="s">
        <v>649</v>
      </c>
      <c r="H143" s="15" t="s">
        <v>650</v>
      </c>
      <c r="I143" s="19">
        <v>500</v>
      </c>
      <c r="J143" s="19">
        <v>495</v>
      </c>
      <c r="K143" s="15">
        <v>0.01</v>
      </c>
    </row>
    <row r="144" spans="1:11" x14ac:dyDescent="0.35">
      <c r="A144" s="15" t="s">
        <v>382</v>
      </c>
      <c r="B144" s="15" t="s">
        <v>86</v>
      </c>
      <c r="C144" s="15" t="s">
        <v>87</v>
      </c>
      <c r="D144" s="15" t="s">
        <v>11</v>
      </c>
      <c r="E144" s="15" t="s">
        <v>182</v>
      </c>
      <c r="F144" s="15" t="s">
        <v>51</v>
      </c>
      <c r="G144" s="15" t="s">
        <v>565</v>
      </c>
      <c r="H144" s="15" t="s">
        <v>566</v>
      </c>
      <c r="I144" s="19">
        <v>500</v>
      </c>
      <c r="J144" s="19">
        <v>495</v>
      </c>
      <c r="K144" s="15">
        <v>0.01</v>
      </c>
    </row>
    <row r="145" spans="1:11" x14ac:dyDescent="0.35">
      <c r="A145" s="15" t="s">
        <v>383</v>
      </c>
      <c r="B145" s="15" t="s">
        <v>75</v>
      </c>
      <c r="C145" s="15" t="s">
        <v>56</v>
      </c>
      <c r="D145" s="15" t="s">
        <v>11</v>
      </c>
      <c r="E145" s="15" t="s">
        <v>76</v>
      </c>
      <c r="F145" s="15" t="s">
        <v>51</v>
      </c>
      <c r="G145" s="15" t="s">
        <v>587</v>
      </c>
      <c r="H145" s="15" t="s">
        <v>651</v>
      </c>
      <c r="I145" s="19">
        <v>500</v>
      </c>
      <c r="J145" s="19">
        <v>495</v>
      </c>
      <c r="K145" s="15">
        <v>0.01</v>
      </c>
    </row>
    <row r="146" spans="1:11" x14ac:dyDescent="0.35">
      <c r="A146" s="15" t="s">
        <v>384</v>
      </c>
      <c r="B146" s="15" t="s">
        <v>57</v>
      </c>
      <c r="C146" s="15" t="s">
        <v>58</v>
      </c>
      <c r="D146" s="15" t="s">
        <v>11</v>
      </c>
      <c r="E146" s="15">
        <v>43046</v>
      </c>
      <c r="F146" s="15" t="s">
        <v>51</v>
      </c>
      <c r="G146" s="15" t="s">
        <v>519</v>
      </c>
      <c r="H146" s="15" t="s">
        <v>652</v>
      </c>
      <c r="I146" s="19">
        <v>500</v>
      </c>
      <c r="J146" s="19">
        <v>500</v>
      </c>
      <c r="K146" s="15">
        <v>0</v>
      </c>
    </row>
    <row r="147" spans="1:11" x14ac:dyDescent="0.35">
      <c r="A147" s="15" t="s">
        <v>385</v>
      </c>
      <c r="B147" s="15" t="s">
        <v>48</v>
      </c>
      <c r="C147" s="15" t="s">
        <v>49</v>
      </c>
      <c r="D147" s="15" t="s">
        <v>28</v>
      </c>
      <c r="E147" s="15" t="s">
        <v>95</v>
      </c>
      <c r="F147" s="15" t="s">
        <v>51</v>
      </c>
      <c r="G147" s="15" t="s">
        <v>561</v>
      </c>
      <c r="H147" s="15" t="s">
        <v>562</v>
      </c>
      <c r="I147" s="19">
        <v>500</v>
      </c>
      <c r="J147" s="19">
        <v>500</v>
      </c>
      <c r="K147" s="15">
        <v>0</v>
      </c>
    </row>
    <row r="148" spans="1:11" x14ac:dyDescent="0.35">
      <c r="A148" s="15" t="s">
        <v>386</v>
      </c>
      <c r="B148" s="15" t="s">
        <v>183</v>
      </c>
      <c r="C148" s="15" t="s">
        <v>184</v>
      </c>
      <c r="D148" s="15" t="s">
        <v>11</v>
      </c>
      <c r="E148" s="15">
        <v>43288</v>
      </c>
      <c r="F148" s="15" t="s">
        <v>36</v>
      </c>
      <c r="G148" s="15" t="s">
        <v>580</v>
      </c>
      <c r="H148" s="15" t="s">
        <v>653</v>
      </c>
      <c r="I148" s="19">
        <v>500</v>
      </c>
      <c r="J148" s="19">
        <v>500</v>
      </c>
      <c r="K148" s="15">
        <v>0</v>
      </c>
    </row>
    <row r="149" spans="1:11" x14ac:dyDescent="0.35">
      <c r="A149" s="15" t="s">
        <v>387</v>
      </c>
      <c r="B149" s="15" t="s">
        <v>118</v>
      </c>
      <c r="C149" s="15" t="s">
        <v>72</v>
      </c>
      <c r="D149" s="15" t="s">
        <v>15</v>
      </c>
      <c r="E149" s="15" t="s">
        <v>192</v>
      </c>
      <c r="F149" s="15" t="s">
        <v>51</v>
      </c>
      <c r="G149" s="15" t="s">
        <v>452</v>
      </c>
      <c r="H149" s="15" t="s">
        <v>654</v>
      </c>
      <c r="I149" s="19">
        <v>500</v>
      </c>
      <c r="J149" s="19">
        <v>500</v>
      </c>
      <c r="K149" s="15">
        <v>0</v>
      </c>
    </row>
    <row r="150" spans="1:11" x14ac:dyDescent="0.35">
      <c r="A150" s="15" t="s">
        <v>388</v>
      </c>
      <c r="B150" s="15" t="s">
        <v>57</v>
      </c>
      <c r="C150" s="15" t="s">
        <v>58</v>
      </c>
      <c r="D150" s="15" t="s">
        <v>11</v>
      </c>
      <c r="E150" s="15">
        <v>41734</v>
      </c>
      <c r="F150" s="15" t="s">
        <v>36</v>
      </c>
      <c r="G150" s="15" t="s">
        <v>602</v>
      </c>
      <c r="H150" s="15" t="s">
        <v>655</v>
      </c>
      <c r="I150" s="19">
        <v>500</v>
      </c>
      <c r="J150" s="19">
        <v>500</v>
      </c>
      <c r="K150" s="15">
        <v>0</v>
      </c>
    </row>
    <row r="151" spans="1:11" x14ac:dyDescent="0.35">
      <c r="A151" s="15" t="s">
        <v>389</v>
      </c>
      <c r="B151" s="15" t="s">
        <v>39</v>
      </c>
      <c r="C151" s="15" t="s">
        <v>40</v>
      </c>
      <c r="D151" s="15" t="s">
        <v>11</v>
      </c>
      <c r="E151" s="15" t="s">
        <v>211</v>
      </c>
      <c r="F151" s="15" t="s">
        <v>51</v>
      </c>
      <c r="G151" s="15" t="s">
        <v>627</v>
      </c>
      <c r="H151" s="15" t="s">
        <v>656</v>
      </c>
      <c r="I151" s="19">
        <v>500</v>
      </c>
      <c r="J151" s="19">
        <v>500</v>
      </c>
      <c r="K151" s="15">
        <v>0</v>
      </c>
    </row>
    <row r="152" spans="1:11" x14ac:dyDescent="0.35">
      <c r="A152" s="15" t="s">
        <v>390</v>
      </c>
      <c r="B152" s="15" t="s">
        <v>113</v>
      </c>
      <c r="C152" s="15" t="s">
        <v>114</v>
      </c>
      <c r="D152" s="15" t="s">
        <v>11</v>
      </c>
      <c r="E152" s="15">
        <v>42158</v>
      </c>
      <c r="F152" s="15" t="s">
        <v>51</v>
      </c>
      <c r="G152" s="15" t="s">
        <v>489</v>
      </c>
      <c r="H152" s="15" t="s">
        <v>657</v>
      </c>
      <c r="I152" s="19">
        <v>500</v>
      </c>
      <c r="J152" s="19">
        <v>500</v>
      </c>
      <c r="K152" s="15">
        <v>0</v>
      </c>
    </row>
    <row r="153" spans="1:11" x14ac:dyDescent="0.35">
      <c r="A153" s="15" t="s">
        <v>391</v>
      </c>
      <c r="B153" s="15" t="s">
        <v>13</v>
      </c>
      <c r="C153" s="15" t="s">
        <v>14</v>
      </c>
      <c r="D153" s="15" t="s">
        <v>15</v>
      </c>
      <c r="E153" s="15" t="s">
        <v>201</v>
      </c>
      <c r="F153" s="15" t="s">
        <v>51</v>
      </c>
      <c r="G153" s="15" t="s">
        <v>497</v>
      </c>
      <c r="H153" s="15" t="s">
        <v>452</v>
      </c>
      <c r="I153" s="19">
        <v>500</v>
      </c>
      <c r="J153" s="19">
        <v>500</v>
      </c>
      <c r="K153" s="15">
        <v>0</v>
      </c>
    </row>
    <row r="154" spans="1:11" x14ac:dyDescent="0.35">
      <c r="A154" s="15" t="s">
        <v>392</v>
      </c>
      <c r="B154" s="15" t="s">
        <v>91</v>
      </c>
      <c r="C154" s="15" t="s">
        <v>60</v>
      </c>
      <c r="D154" s="15" t="s">
        <v>28</v>
      </c>
      <c r="E154" s="15">
        <v>43412</v>
      </c>
      <c r="F154" s="15" t="s">
        <v>51</v>
      </c>
      <c r="G154" s="15" t="s">
        <v>639</v>
      </c>
      <c r="H154" s="15" t="s">
        <v>658</v>
      </c>
      <c r="I154" s="19">
        <v>500</v>
      </c>
      <c r="J154" s="19">
        <v>500</v>
      </c>
      <c r="K154" s="15">
        <v>0</v>
      </c>
    </row>
    <row r="155" spans="1:11" x14ac:dyDescent="0.35">
      <c r="A155" s="15" t="s">
        <v>393</v>
      </c>
      <c r="B155" s="15" t="s">
        <v>113</v>
      </c>
      <c r="C155" s="15" t="s">
        <v>114</v>
      </c>
      <c r="D155" s="15" t="s">
        <v>11</v>
      </c>
      <c r="E155" s="15">
        <v>42065</v>
      </c>
      <c r="F155" s="15" t="s">
        <v>21</v>
      </c>
      <c r="G155" s="15" t="s">
        <v>659</v>
      </c>
      <c r="H155" s="15" t="s">
        <v>660</v>
      </c>
      <c r="I155" s="19">
        <v>700</v>
      </c>
      <c r="J155" s="19">
        <v>434</v>
      </c>
      <c r="K155" s="15">
        <v>0.38</v>
      </c>
    </row>
    <row r="156" spans="1:11" x14ac:dyDescent="0.35">
      <c r="A156" s="15" t="s">
        <v>394</v>
      </c>
      <c r="B156" s="15" t="s">
        <v>208</v>
      </c>
      <c r="C156" s="15" t="s">
        <v>209</v>
      </c>
      <c r="D156" s="15" t="s">
        <v>11</v>
      </c>
      <c r="E156" s="15" t="s">
        <v>210</v>
      </c>
      <c r="F156" s="15" t="s">
        <v>21</v>
      </c>
      <c r="G156" s="15" t="s">
        <v>661</v>
      </c>
      <c r="H156" s="15" t="s">
        <v>455</v>
      </c>
      <c r="I156" s="19">
        <v>700</v>
      </c>
      <c r="J156" s="19">
        <v>595</v>
      </c>
      <c r="K156" s="15">
        <v>0.15</v>
      </c>
    </row>
    <row r="157" spans="1:11" x14ac:dyDescent="0.35">
      <c r="A157" s="15" t="s">
        <v>395</v>
      </c>
      <c r="B157" s="15" t="s">
        <v>22</v>
      </c>
      <c r="C157" s="15" t="s">
        <v>23</v>
      </c>
      <c r="D157" s="15" t="s">
        <v>11</v>
      </c>
      <c r="E157" s="15">
        <v>42380</v>
      </c>
      <c r="F157" s="15" t="s">
        <v>21</v>
      </c>
      <c r="G157" s="15" t="s">
        <v>602</v>
      </c>
      <c r="H157" s="15" t="s">
        <v>603</v>
      </c>
      <c r="I157" s="19">
        <v>700</v>
      </c>
      <c r="J157" s="19">
        <v>616</v>
      </c>
      <c r="K157" s="15">
        <v>0.12</v>
      </c>
    </row>
    <row r="158" spans="1:11" x14ac:dyDescent="0.35">
      <c r="A158" s="15" t="s">
        <v>396</v>
      </c>
      <c r="B158" s="15" t="s">
        <v>89</v>
      </c>
      <c r="C158" s="15" t="s">
        <v>72</v>
      </c>
      <c r="D158" s="15" t="s">
        <v>15</v>
      </c>
      <c r="E158" s="15" t="s">
        <v>231</v>
      </c>
      <c r="F158" s="15" t="s">
        <v>21</v>
      </c>
      <c r="G158" s="15" t="s">
        <v>489</v>
      </c>
      <c r="H158" s="15" t="s">
        <v>512</v>
      </c>
      <c r="I158" s="19">
        <v>700</v>
      </c>
      <c r="J158" s="19">
        <v>637</v>
      </c>
      <c r="K158" s="15">
        <v>0.09</v>
      </c>
    </row>
    <row r="159" spans="1:11" x14ac:dyDescent="0.35">
      <c r="A159" s="15" t="s">
        <v>397</v>
      </c>
      <c r="B159" s="15" t="s">
        <v>120</v>
      </c>
      <c r="C159" s="15" t="s">
        <v>121</v>
      </c>
      <c r="D159" s="15" t="s">
        <v>11</v>
      </c>
      <c r="E159" s="15" t="s">
        <v>122</v>
      </c>
      <c r="F159" s="15" t="s">
        <v>21</v>
      </c>
      <c r="G159" s="15" t="s">
        <v>452</v>
      </c>
      <c r="H159" s="15" t="s">
        <v>651</v>
      </c>
      <c r="I159" s="19">
        <v>700</v>
      </c>
      <c r="J159" s="19">
        <v>665</v>
      </c>
      <c r="K159" s="15">
        <v>0.05</v>
      </c>
    </row>
    <row r="160" spans="1:11" x14ac:dyDescent="0.35">
      <c r="A160" s="15" t="s">
        <v>398</v>
      </c>
      <c r="B160" s="15" t="s">
        <v>148</v>
      </c>
      <c r="C160" s="15" t="s">
        <v>149</v>
      </c>
      <c r="D160" s="15" t="s">
        <v>11</v>
      </c>
      <c r="E160" s="15">
        <v>42557</v>
      </c>
      <c r="F160" s="15" t="s">
        <v>21</v>
      </c>
      <c r="G160" s="15" t="s">
        <v>627</v>
      </c>
      <c r="H160" s="15" t="s">
        <v>662</v>
      </c>
      <c r="I160" s="19">
        <v>700</v>
      </c>
      <c r="J160" s="19">
        <v>665</v>
      </c>
      <c r="K160" s="15">
        <v>0.05</v>
      </c>
    </row>
    <row r="161" spans="1:11" x14ac:dyDescent="0.35">
      <c r="A161" s="15" t="s">
        <v>399</v>
      </c>
      <c r="B161" s="15" t="s">
        <v>75</v>
      </c>
      <c r="C161" s="15" t="s">
        <v>56</v>
      </c>
      <c r="D161" s="15" t="s">
        <v>11</v>
      </c>
      <c r="E161" s="15">
        <v>43286</v>
      </c>
      <c r="F161" s="15" t="s">
        <v>21</v>
      </c>
      <c r="G161" s="15" t="s">
        <v>499</v>
      </c>
      <c r="H161" s="15" t="s">
        <v>500</v>
      </c>
      <c r="I161" s="19">
        <v>700</v>
      </c>
      <c r="J161" s="19">
        <v>672</v>
      </c>
      <c r="K161" s="15">
        <v>0.04</v>
      </c>
    </row>
    <row r="162" spans="1:11" x14ac:dyDescent="0.35">
      <c r="A162" s="15" t="s">
        <v>400</v>
      </c>
      <c r="B162" s="15" t="s">
        <v>120</v>
      </c>
      <c r="C162" s="15" t="s">
        <v>121</v>
      </c>
      <c r="D162" s="15" t="s">
        <v>11</v>
      </c>
      <c r="E162" s="15" t="s">
        <v>146</v>
      </c>
      <c r="F162" s="15" t="s">
        <v>21</v>
      </c>
      <c r="G162" s="15" t="s">
        <v>530</v>
      </c>
      <c r="H162" s="15" t="s">
        <v>663</v>
      </c>
      <c r="I162" s="19">
        <v>700</v>
      </c>
      <c r="J162" s="19">
        <v>679</v>
      </c>
      <c r="K162" s="15">
        <v>0.03</v>
      </c>
    </row>
    <row r="163" spans="1:11" x14ac:dyDescent="0.35">
      <c r="A163" s="15" t="s">
        <v>401</v>
      </c>
      <c r="B163" s="15" t="s">
        <v>45</v>
      </c>
      <c r="C163" s="15" t="s">
        <v>46</v>
      </c>
      <c r="D163" s="15" t="s">
        <v>28</v>
      </c>
      <c r="E163" s="15" t="s">
        <v>47</v>
      </c>
      <c r="F163" s="15" t="s">
        <v>21</v>
      </c>
      <c r="G163" s="15" t="s">
        <v>499</v>
      </c>
      <c r="H163" s="15" t="s">
        <v>613</v>
      </c>
      <c r="I163" s="19">
        <v>700</v>
      </c>
      <c r="J163" s="19">
        <v>679</v>
      </c>
      <c r="K163" s="15">
        <v>0.03</v>
      </c>
    </row>
    <row r="164" spans="1:11" x14ac:dyDescent="0.35">
      <c r="A164" s="15" t="s">
        <v>402</v>
      </c>
      <c r="B164" s="15" t="s">
        <v>9</v>
      </c>
      <c r="C164" s="15" t="s">
        <v>10</v>
      </c>
      <c r="D164" s="15" t="s">
        <v>11</v>
      </c>
      <c r="E164" s="15" t="s">
        <v>173</v>
      </c>
      <c r="F164" s="15" t="s">
        <v>21</v>
      </c>
      <c r="G164" s="15" t="s">
        <v>595</v>
      </c>
      <c r="H164" s="15" t="s">
        <v>596</v>
      </c>
      <c r="I164" s="19">
        <v>700</v>
      </c>
      <c r="J164" s="19">
        <v>679</v>
      </c>
      <c r="K164" s="15">
        <v>0.03</v>
      </c>
    </row>
    <row r="165" spans="1:11" x14ac:dyDescent="0.35">
      <c r="A165" s="15" t="s">
        <v>403</v>
      </c>
      <c r="B165" s="15" t="s">
        <v>18</v>
      </c>
      <c r="C165" s="15" t="s">
        <v>19</v>
      </c>
      <c r="D165" s="15" t="s">
        <v>20</v>
      </c>
      <c r="E165" s="15">
        <v>42798</v>
      </c>
      <c r="F165" s="15" t="s">
        <v>21</v>
      </c>
      <c r="G165" s="15" t="s">
        <v>482</v>
      </c>
      <c r="H165" s="15" t="s">
        <v>622</v>
      </c>
      <c r="I165" s="19">
        <v>700</v>
      </c>
      <c r="J165" s="19">
        <v>686</v>
      </c>
      <c r="K165" s="15">
        <v>0.02</v>
      </c>
    </row>
    <row r="166" spans="1:11" x14ac:dyDescent="0.35">
      <c r="A166" s="15" t="s">
        <v>404</v>
      </c>
      <c r="B166" s="15" t="s">
        <v>130</v>
      </c>
      <c r="C166" s="15" t="s">
        <v>131</v>
      </c>
      <c r="D166" s="15" t="s">
        <v>20</v>
      </c>
      <c r="E166" s="15">
        <v>43191</v>
      </c>
      <c r="F166" s="15" t="s">
        <v>21</v>
      </c>
      <c r="G166" s="15" t="s">
        <v>664</v>
      </c>
      <c r="H166" s="15" t="s">
        <v>665</v>
      </c>
      <c r="I166" s="19">
        <v>700</v>
      </c>
      <c r="J166" s="19">
        <v>693</v>
      </c>
      <c r="K166" s="15">
        <v>0.01</v>
      </c>
    </row>
    <row r="167" spans="1:11" x14ac:dyDescent="0.35">
      <c r="A167" s="15" t="s">
        <v>405</v>
      </c>
      <c r="B167" s="15" t="s">
        <v>137</v>
      </c>
      <c r="C167" s="15" t="s">
        <v>31</v>
      </c>
      <c r="D167" s="15" t="s">
        <v>28</v>
      </c>
      <c r="E167" s="15" t="s">
        <v>138</v>
      </c>
      <c r="F167" s="15" t="s">
        <v>21</v>
      </c>
      <c r="G167" s="15" t="s">
        <v>666</v>
      </c>
      <c r="H167" s="15" t="s">
        <v>667</v>
      </c>
      <c r="I167" s="19">
        <v>700</v>
      </c>
      <c r="J167" s="19">
        <v>693</v>
      </c>
      <c r="K167" s="15">
        <v>0.01</v>
      </c>
    </row>
    <row r="168" spans="1:11" x14ac:dyDescent="0.35">
      <c r="A168" s="15" t="s">
        <v>406</v>
      </c>
      <c r="B168" s="15" t="s">
        <v>170</v>
      </c>
      <c r="C168" s="15" t="s">
        <v>72</v>
      </c>
      <c r="D168" s="15" t="s">
        <v>15</v>
      </c>
      <c r="E168" s="15" t="s">
        <v>171</v>
      </c>
      <c r="F168" s="15" t="s">
        <v>21</v>
      </c>
      <c r="G168" s="15" t="s">
        <v>668</v>
      </c>
      <c r="H168" s="15" t="s">
        <v>669</v>
      </c>
      <c r="I168" s="19">
        <v>700</v>
      </c>
      <c r="J168" s="19">
        <v>700</v>
      </c>
      <c r="K168" s="15">
        <v>0</v>
      </c>
    </row>
    <row r="169" spans="1:11" x14ac:dyDescent="0.35">
      <c r="A169" s="15" t="s">
        <v>407</v>
      </c>
      <c r="B169" s="15" t="s">
        <v>86</v>
      </c>
      <c r="C169" s="15" t="s">
        <v>87</v>
      </c>
      <c r="D169" s="15" t="s">
        <v>11</v>
      </c>
      <c r="E169" s="15">
        <v>43347</v>
      </c>
      <c r="F169" s="15" t="s">
        <v>41</v>
      </c>
      <c r="G169" s="15" t="s">
        <v>487</v>
      </c>
      <c r="H169" s="15" t="s">
        <v>577</v>
      </c>
      <c r="I169" s="19">
        <v>800</v>
      </c>
      <c r="J169" s="19">
        <v>496</v>
      </c>
      <c r="K169" s="15">
        <v>0.38</v>
      </c>
    </row>
    <row r="170" spans="1:11" x14ac:dyDescent="0.35">
      <c r="A170" s="15" t="s">
        <v>408</v>
      </c>
      <c r="B170" s="15" t="s">
        <v>137</v>
      </c>
      <c r="C170" s="15" t="s">
        <v>31</v>
      </c>
      <c r="D170" s="15" t="s">
        <v>28</v>
      </c>
      <c r="E170" s="15">
        <v>43441</v>
      </c>
      <c r="F170" s="15" t="s">
        <v>41</v>
      </c>
      <c r="G170" s="15" t="s">
        <v>670</v>
      </c>
      <c r="H170" s="15" t="s">
        <v>543</v>
      </c>
      <c r="I170" s="19">
        <v>800</v>
      </c>
      <c r="J170" s="19">
        <v>512</v>
      </c>
      <c r="K170" s="15">
        <v>0.36</v>
      </c>
    </row>
    <row r="171" spans="1:11" x14ac:dyDescent="0.35">
      <c r="A171" s="15" t="s">
        <v>409</v>
      </c>
      <c r="B171" s="15" t="s">
        <v>57</v>
      </c>
      <c r="C171" s="15" t="s">
        <v>58</v>
      </c>
      <c r="D171" s="15" t="s">
        <v>11</v>
      </c>
      <c r="E171" s="15" t="s">
        <v>111</v>
      </c>
      <c r="F171" s="15" t="s">
        <v>41</v>
      </c>
      <c r="G171" s="15" t="s">
        <v>475</v>
      </c>
      <c r="H171" s="15" t="s">
        <v>671</v>
      </c>
      <c r="I171" s="19">
        <v>800</v>
      </c>
      <c r="J171" s="19">
        <v>520</v>
      </c>
      <c r="K171" s="15">
        <v>0.35</v>
      </c>
    </row>
    <row r="172" spans="1:11" x14ac:dyDescent="0.35">
      <c r="A172" s="15" t="s">
        <v>410</v>
      </c>
      <c r="B172" s="15" t="s">
        <v>65</v>
      </c>
      <c r="C172" s="15" t="s">
        <v>66</v>
      </c>
      <c r="D172" s="15" t="s">
        <v>11</v>
      </c>
      <c r="E172" s="15" t="s">
        <v>93</v>
      </c>
      <c r="F172" s="15" t="s">
        <v>41</v>
      </c>
      <c r="G172" s="15" t="s">
        <v>450</v>
      </c>
      <c r="H172" s="15" t="s">
        <v>451</v>
      </c>
      <c r="I172" s="19">
        <v>800</v>
      </c>
      <c r="J172" s="19">
        <v>584</v>
      </c>
      <c r="K172" s="15">
        <v>0.27</v>
      </c>
    </row>
    <row r="173" spans="1:11" x14ac:dyDescent="0.35">
      <c r="A173" s="15" t="s">
        <v>411</v>
      </c>
      <c r="B173" s="15" t="s">
        <v>86</v>
      </c>
      <c r="C173" s="15" t="s">
        <v>87</v>
      </c>
      <c r="D173" s="15" t="s">
        <v>11</v>
      </c>
      <c r="E173" s="15" t="s">
        <v>144</v>
      </c>
      <c r="F173" s="15" t="s">
        <v>41</v>
      </c>
      <c r="G173" s="15" t="s">
        <v>580</v>
      </c>
      <c r="H173" s="15" t="s">
        <v>672</v>
      </c>
      <c r="I173" s="19">
        <v>800</v>
      </c>
      <c r="J173" s="19">
        <v>608</v>
      </c>
      <c r="K173" s="15">
        <v>0.24</v>
      </c>
    </row>
    <row r="174" spans="1:11" x14ac:dyDescent="0.35">
      <c r="A174" s="15" t="s">
        <v>412</v>
      </c>
      <c r="B174" s="15" t="s">
        <v>30</v>
      </c>
      <c r="C174" s="15" t="s">
        <v>31</v>
      </c>
      <c r="D174" s="15" t="s">
        <v>28</v>
      </c>
      <c r="E174" s="15" t="s">
        <v>110</v>
      </c>
      <c r="F174" s="15" t="s">
        <v>41</v>
      </c>
      <c r="G174" s="15" t="s">
        <v>673</v>
      </c>
      <c r="H174" s="15" t="s">
        <v>674</v>
      </c>
      <c r="I174" s="19">
        <v>800</v>
      </c>
      <c r="J174" s="19">
        <v>640</v>
      </c>
      <c r="K174" s="15">
        <v>0.2</v>
      </c>
    </row>
    <row r="175" spans="1:11" x14ac:dyDescent="0.35">
      <c r="A175" s="15" t="s">
        <v>413</v>
      </c>
      <c r="B175" s="15" t="s">
        <v>89</v>
      </c>
      <c r="C175" s="15" t="s">
        <v>72</v>
      </c>
      <c r="D175" s="15" t="s">
        <v>15</v>
      </c>
      <c r="E175" s="15" t="s">
        <v>133</v>
      </c>
      <c r="F175" s="15" t="s">
        <v>41</v>
      </c>
      <c r="G175" s="15" t="s">
        <v>504</v>
      </c>
      <c r="H175" s="15" t="s">
        <v>505</v>
      </c>
      <c r="I175" s="19">
        <v>800</v>
      </c>
      <c r="J175" s="19">
        <v>648</v>
      </c>
      <c r="K175" s="15">
        <v>0.19</v>
      </c>
    </row>
    <row r="176" spans="1:11" x14ac:dyDescent="0.35">
      <c r="A176" s="15" t="s">
        <v>414</v>
      </c>
      <c r="B176" s="15" t="s">
        <v>62</v>
      </c>
      <c r="C176" s="15" t="s">
        <v>63</v>
      </c>
      <c r="D176" s="15" t="s">
        <v>11</v>
      </c>
      <c r="E176" s="15">
        <v>41892</v>
      </c>
      <c r="F176" s="15" t="s">
        <v>41</v>
      </c>
      <c r="G176" s="15" t="s">
        <v>530</v>
      </c>
      <c r="H176" s="15" t="s">
        <v>675</v>
      </c>
      <c r="I176" s="19">
        <v>800</v>
      </c>
      <c r="J176" s="19">
        <v>672</v>
      </c>
      <c r="K176" s="15">
        <v>0.16</v>
      </c>
    </row>
    <row r="177" spans="1:11" x14ac:dyDescent="0.35">
      <c r="A177" s="15" t="s">
        <v>415</v>
      </c>
      <c r="B177" s="15" t="s">
        <v>26</v>
      </c>
      <c r="C177" s="15" t="s">
        <v>27</v>
      </c>
      <c r="D177" s="15" t="s">
        <v>28</v>
      </c>
      <c r="E177" s="15">
        <v>43445</v>
      </c>
      <c r="F177" s="15" t="s">
        <v>41</v>
      </c>
      <c r="G177" s="15" t="s">
        <v>452</v>
      </c>
      <c r="H177" s="15" t="s">
        <v>676</v>
      </c>
      <c r="I177" s="19">
        <v>800</v>
      </c>
      <c r="J177" s="19">
        <v>672</v>
      </c>
      <c r="K177" s="15">
        <v>0.16</v>
      </c>
    </row>
    <row r="178" spans="1:11" x14ac:dyDescent="0.35">
      <c r="A178" s="15" t="s">
        <v>416</v>
      </c>
      <c r="B178" s="15" t="s">
        <v>62</v>
      </c>
      <c r="C178" s="15" t="s">
        <v>63</v>
      </c>
      <c r="D178" s="15" t="s">
        <v>11</v>
      </c>
      <c r="E178" s="15" t="s">
        <v>168</v>
      </c>
      <c r="F178" s="15" t="s">
        <v>41</v>
      </c>
      <c r="G178" s="15" t="s">
        <v>677</v>
      </c>
      <c r="H178" s="15" t="s">
        <v>678</v>
      </c>
      <c r="I178" s="19">
        <v>800</v>
      </c>
      <c r="J178" s="19">
        <v>704</v>
      </c>
      <c r="K178" s="15">
        <v>0.12</v>
      </c>
    </row>
    <row r="179" spans="1:11" x14ac:dyDescent="0.35">
      <c r="A179" s="15" t="s">
        <v>417</v>
      </c>
      <c r="B179" s="15" t="s">
        <v>141</v>
      </c>
      <c r="C179" s="15" t="s">
        <v>142</v>
      </c>
      <c r="D179" s="15" t="s">
        <v>20</v>
      </c>
      <c r="E179" s="15">
        <v>41699</v>
      </c>
      <c r="F179" s="15" t="s">
        <v>236</v>
      </c>
      <c r="G179" s="15" t="s">
        <v>623</v>
      </c>
      <c r="H179" s="15" t="s">
        <v>624</v>
      </c>
      <c r="I179" s="19">
        <v>800</v>
      </c>
      <c r="J179" s="19">
        <v>712</v>
      </c>
      <c r="K179" s="15">
        <v>0.11</v>
      </c>
    </row>
    <row r="180" spans="1:11" x14ac:dyDescent="0.35">
      <c r="A180" s="15" t="s">
        <v>418</v>
      </c>
      <c r="B180" s="15" t="s">
        <v>62</v>
      </c>
      <c r="C180" s="15" t="s">
        <v>63</v>
      </c>
      <c r="D180" s="15" t="s">
        <v>11</v>
      </c>
      <c r="E180" s="15" t="s">
        <v>136</v>
      </c>
      <c r="F180" s="15" t="s">
        <v>236</v>
      </c>
      <c r="G180" s="15" t="s">
        <v>519</v>
      </c>
      <c r="H180" s="15" t="s">
        <v>679</v>
      </c>
      <c r="I180" s="19">
        <v>800</v>
      </c>
      <c r="J180" s="19">
        <v>720</v>
      </c>
      <c r="K180" s="15">
        <v>0.1</v>
      </c>
    </row>
    <row r="181" spans="1:11" x14ac:dyDescent="0.35">
      <c r="A181" s="15" t="s">
        <v>419</v>
      </c>
      <c r="B181" s="15" t="s">
        <v>62</v>
      </c>
      <c r="C181" s="15" t="s">
        <v>63</v>
      </c>
      <c r="D181" s="15" t="s">
        <v>11</v>
      </c>
      <c r="E181" s="15" t="s">
        <v>64</v>
      </c>
      <c r="F181" s="15" t="s">
        <v>41</v>
      </c>
      <c r="G181" s="15" t="s">
        <v>677</v>
      </c>
      <c r="H181" s="15" t="s">
        <v>678</v>
      </c>
      <c r="I181" s="19">
        <v>800</v>
      </c>
      <c r="J181" s="19">
        <v>736</v>
      </c>
      <c r="K181" s="15">
        <v>0.08</v>
      </c>
    </row>
    <row r="182" spans="1:11" x14ac:dyDescent="0.35">
      <c r="A182" s="15" t="s">
        <v>420</v>
      </c>
      <c r="B182" s="15" t="s">
        <v>39</v>
      </c>
      <c r="C182" s="15" t="s">
        <v>40</v>
      </c>
      <c r="D182" s="15" t="s">
        <v>11</v>
      </c>
      <c r="E182" s="15">
        <v>42320</v>
      </c>
      <c r="F182" s="15" t="s">
        <v>41</v>
      </c>
      <c r="G182" s="15" t="s">
        <v>635</v>
      </c>
      <c r="H182" s="15" t="s">
        <v>680</v>
      </c>
      <c r="I182" s="19">
        <v>800</v>
      </c>
      <c r="J182" s="19">
        <v>760</v>
      </c>
      <c r="K182" s="15">
        <v>0.05</v>
      </c>
    </row>
    <row r="183" spans="1:11" x14ac:dyDescent="0.35">
      <c r="A183" s="15" t="s">
        <v>421</v>
      </c>
      <c r="B183" s="15" t="s">
        <v>148</v>
      </c>
      <c r="C183" s="15" t="s">
        <v>149</v>
      </c>
      <c r="D183" s="15" t="s">
        <v>11</v>
      </c>
      <c r="E183" s="15" t="s">
        <v>199</v>
      </c>
      <c r="F183" s="15" t="s">
        <v>41</v>
      </c>
      <c r="G183" s="15" t="s">
        <v>478</v>
      </c>
      <c r="H183" s="15" t="s">
        <v>681</v>
      </c>
      <c r="I183" s="19">
        <v>800</v>
      </c>
      <c r="J183" s="19">
        <v>784</v>
      </c>
      <c r="K183" s="15">
        <v>0.02</v>
      </c>
    </row>
    <row r="184" spans="1:11" x14ac:dyDescent="0.35">
      <c r="A184" s="15" t="s">
        <v>422</v>
      </c>
      <c r="B184" s="15" t="s">
        <v>42</v>
      </c>
      <c r="C184" s="15" t="s">
        <v>43</v>
      </c>
      <c r="D184" s="15" t="s">
        <v>11</v>
      </c>
      <c r="E184" s="15">
        <v>42926</v>
      </c>
      <c r="F184" s="15" t="s">
        <v>44</v>
      </c>
      <c r="G184" s="15" t="s">
        <v>642</v>
      </c>
      <c r="H184" s="15" t="s">
        <v>682</v>
      </c>
      <c r="I184" s="19">
        <v>1000</v>
      </c>
      <c r="J184" s="19">
        <v>500</v>
      </c>
      <c r="K184" s="15">
        <v>0.5</v>
      </c>
    </row>
    <row r="185" spans="1:11" x14ac:dyDescent="0.35">
      <c r="A185" s="15" t="s">
        <v>423</v>
      </c>
      <c r="B185" s="15" t="s">
        <v>59</v>
      </c>
      <c r="C185" s="15" t="s">
        <v>60</v>
      </c>
      <c r="D185" s="15" t="s">
        <v>28</v>
      </c>
      <c r="E185" s="15">
        <v>41827</v>
      </c>
      <c r="F185" s="15" t="s">
        <v>44</v>
      </c>
      <c r="G185" s="15" t="s">
        <v>683</v>
      </c>
      <c r="H185" s="15" t="s">
        <v>522</v>
      </c>
      <c r="I185" s="19">
        <v>1000</v>
      </c>
      <c r="J185" s="19">
        <v>510</v>
      </c>
      <c r="K185" s="15">
        <v>0.49</v>
      </c>
    </row>
    <row r="186" spans="1:11" x14ac:dyDescent="0.35">
      <c r="A186" s="15" t="s">
        <v>424</v>
      </c>
      <c r="B186" s="15" t="s">
        <v>141</v>
      </c>
      <c r="C186" s="15" t="s">
        <v>142</v>
      </c>
      <c r="D186" s="15" t="s">
        <v>20</v>
      </c>
      <c r="E186" s="15">
        <v>43374</v>
      </c>
      <c r="F186" s="15" t="s">
        <v>44</v>
      </c>
      <c r="G186" s="15" t="s">
        <v>684</v>
      </c>
      <c r="H186" s="15" t="s">
        <v>533</v>
      </c>
      <c r="I186" s="19">
        <v>1000</v>
      </c>
      <c r="J186" s="19">
        <v>570</v>
      </c>
      <c r="K186" s="15">
        <v>0.43</v>
      </c>
    </row>
    <row r="187" spans="1:11" x14ac:dyDescent="0.35">
      <c r="A187" s="15" t="s">
        <v>425</v>
      </c>
      <c r="B187" s="15" t="s">
        <v>45</v>
      </c>
      <c r="C187" s="15" t="s">
        <v>46</v>
      </c>
      <c r="D187" s="15" t="s">
        <v>28</v>
      </c>
      <c r="E187" s="15">
        <v>42164</v>
      </c>
      <c r="F187" s="15" t="s">
        <v>44</v>
      </c>
      <c r="G187" s="15" t="s">
        <v>499</v>
      </c>
      <c r="H187" s="15" t="s">
        <v>613</v>
      </c>
      <c r="I187" s="19">
        <v>1000</v>
      </c>
      <c r="J187" s="19">
        <v>610</v>
      </c>
      <c r="K187" s="15">
        <v>0.39</v>
      </c>
    </row>
    <row r="188" spans="1:11" x14ac:dyDescent="0.35">
      <c r="A188" s="15" t="s">
        <v>426</v>
      </c>
      <c r="B188" s="15" t="s">
        <v>159</v>
      </c>
      <c r="C188" s="15" t="s">
        <v>160</v>
      </c>
      <c r="D188" s="15" t="s">
        <v>11</v>
      </c>
      <c r="E188" s="15">
        <v>42133</v>
      </c>
      <c r="F188" s="15" t="s">
        <v>44</v>
      </c>
      <c r="G188" s="15" t="s">
        <v>489</v>
      </c>
      <c r="H188" s="15" t="s">
        <v>685</v>
      </c>
      <c r="I188" s="19">
        <v>1000</v>
      </c>
      <c r="J188" s="19">
        <v>610</v>
      </c>
      <c r="K188" s="15">
        <v>0.39</v>
      </c>
    </row>
    <row r="189" spans="1:11" x14ac:dyDescent="0.35">
      <c r="A189" s="15" t="s">
        <v>427</v>
      </c>
      <c r="B189" s="15" t="s">
        <v>55</v>
      </c>
      <c r="C189" s="15" t="s">
        <v>56</v>
      </c>
      <c r="D189" s="15" t="s">
        <v>11</v>
      </c>
      <c r="E189" s="15">
        <v>41802</v>
      </c>
      <c r="F189" s="15" t="s">
        <v>44</v>
      </c>
      <c r="G189" s="15" t="s">
        <v>686</v>
      </c>
      <c r="H189" s="15" t="s">
        <v>687</v>
      </c>
      <c r="I189" s="19">
        <v>1000</v>
      </c>
      <c r="J189" s="19">
        <v>620</v>
      </c>
      <c r="K189" s="15">
        <v>0.38</v>
      </c>
    </row>
    <row r="190" spans="1:11" x14ac:dyDescent="0.35">
      <c r="A190" s="15" t="s">
        <v>428</v>
      </c>
      <c r="B190" s="15" t="s">
        <v>118</v>
      </c>
      <c r="C190" s="15" t="s">
        <v>72</v>
      </c>
      <c r="D190" s="15" t="s">
        <v>15</v>
      </c>
      <c r="E190" s="15" t="s">
        <v>119</v>
      </c>
      <c r="F190" s="15" t="s">
        <v>44</v>
      </c>
      <c r="G190" s="15" t="s">
        <v>452</v>
      </c>
      <c r="H190" s="15" t="s">
        <v>654</v>
      </c>
      <c r="I190" s="19">
        <v>1000</v>
      </c>
      <c r="J190" s="19">
        <v>740</v>
      </c>
      <c r="K190" s="15">
        <v>0.26</v>
      </c>
    </row>
    <row r="191" spans="1:11" x14ac:dyDescent="0.35">
      <c r="A191" s="15" t="s">
        <v>429</v>
      </c>
      <c r="B191" s="15" t="s">
        <v>45</v>
      </c>
      <c r="C191" s="15" t="s">
        <v>46</v>
      </c>
      <c r="D191" s="15" t="s">
        <v>28</v>
      </c>
      <c r="E191" s="15" t="s">
        <v>166</v>
      </c>
      <c r="F191" s="15" t="s">
        <v>44</v>
      </c>
      <c r="G191" s="15" t="s">
        <v>608</v>
      </c>
      <c r="H191" s="15" t="s">
        <v>609</v>
      </c>
      <c r="I191" s="19">
        <v>1000</v>
      </c>
      <c r="J191" s="19">
        <v>740</v>
      </c>
      <c r="K191" s="15">
        <v>0.26</v>
      </c>
    </row>
    <row r="192" spans="1:11" x14ac:dyDescent="0.35">
      <c r="A192" s="15" t="s">
        <v>430</v>
      </c>
      <c r="B192" s="15" t="s">
        <v>154</v>
      </c>
      <c r="C192" s="15" t="s">
        <v>155</v>
      </c>
      <c r="D192" s="15" t="s">
        <v>11</v>
      </c>
      <c r="E192" s="15" t="s">
        <v>198</v>
      </c>
      <c r="F192" s="15" t="s">
        <v>44</v>
      </c>
      <c r="G192" s="15" t="s">
        <v>688</v>
      </c>
      <c r="H192" s="15" t="s">
        <v>564</v>
      </c>
      <c r="I192" s="19">
        <v>1000</v>
      </c>
      <c r="J192" s="19">
        <v>780</v>
      </c>
      <c r="K192" s="15">
        <v>0.22</v>
      </c>
    </row>
    <row r="193" spans="1:11" x14ac:dyDescent="0.35">
      <c r="A193" s="15" t="s">
        <v>431</v>
      </c>
      <c r="B193" s="15" t="s">
        <v>113</v>
      </c>
      <c r="C193" s="15" t="s">
        <v>114</v>
      </c>
      <c r="D193" s="15" t="s">
        <v>11</v>
      </c>
      <c r="E193" s="15" t="s">
        <v>132</v>
      </c>
      <c r="F193" s="15" t="s">
        <v>44</v>
      </c>
      <c r="G193" s="15" t="s">
        <v>659</v>
      </c>
      <c r="H193" s="15" t="s">
        <v>660</v>
      </c>
      <c r="I193" s="19">
        <v>1000</v>
      </c>
      <c r="J193" s="19">
        <v>810</v>
      </c>
      <c r="K193" s="15">
        <v>0.19</v>
      </c>
    </row>
    <row r="194" spans="1:11" x14ac:dyDescent="0.35">
      <c r="A194" s="15" t="s">
        <v>432</v>
      </c>
      <c r="B194" s="15" t="s">
        <v>9</v>
      </c>
      <c r="C194" s="15" t="s">
        <v>10</v>
      </c>
      <c r="D194" s="15" t="s">
        <v>11</v>
      </c>
      <c r="E194" s="15" t="s">
        <v>165</v>
      </c>
      <c r="F194" s="15" t="s">
        <v>44</v>
      </c>
      <c r="G194" s="15" t="s">
        <v>689</v>
      </c>
      <c r="H194" s="15" t="s">
        <v>690</v>
      </c>
      <c r="I194" s="19">
        <v>1000</v>
      </c>
      <c r="J194" s="19">
        <v>880</v>
      </c>
      <c r="K194" s="15">
        <v>0.12</v>
      </c>
    </row>
    <row r="195" spans="1:11" x14ac:dyDescent="0.35">
      <c r="A195" s="15" t="s">
        <v>433</v>
      </c>
      <c r="B195" s="15" t="s">
        <v>9</v>
      </c>
      <c r="C195" s="15" t="s">
        <v>10</v>
      </c>
      <c r="D195" s="15" t="s">
        <v>11</v>
      </c>
      <c r="E195" s="15" t="s">
        <v>92</v>
      </c>
      <c r="F195" s="15" t="s">
        <v>44</v>
      </c>
      <c r="G195" s="15" t="s">
        <v>691</v>
      </c>
      <c r="H195" s="15" t="s">
        <v>682</v>
      </c>
      <c r="I195" s="19">
        <v>1000</v>
      </c>
      <c r="J195" s="19">
        <v>910</v>
      </c>
      <c r="K195" s="15">
        <v>0.09</v>
      </c>
    </row>
    <row r="196" spans="1:11" x14ac:dyDescent="0.35">
      <c r="A196" s="15" t="s">
        <v>434</v>
      </c>
      <c r="B196" s="15" t="s">
        <v>222</v>
      </c>
      <c r="C196" s="15" t="s">
        <v>223</v>
      </c>
      <c r="D196" s="15" t="s">
        <v>20</v>
      </c>
      <c r="E196" s="15">
        <v>42194</v>
      </c>
      <c r="F196" s="15" t="s">
        <v>44</v>
      </c>
      <c r="G196" s="15" t="s">
        <v>692</v>
      </c>
      <c r="H196" s="15" t="s">
        <v>693</v>
      </c>
      <c r="I196" s="19">
        <v>1000</v>
      </c>
      <c r="J196" s="19">
        <v>910</v>
      </c>
      <c r="K196" s="15">
        <v>0.09</v>
      </c>
    </row>
    <row r="197" spans="1:11" x14ac:dyDescent="0.35">
      <c r="A197" s="15" t="s">
        <v>435</v>
      </c>
      <c r="B197" s="15" t="s">
        <v>59</v>
      </c>
      <c r="C197" s="15" t="s">
        <v>60</v>
      </c>
      <c r="D197" s="15" t="s">
        <v>28</v>
      </c>
      <c r="E197" s="15">
        <v>43198</v>
      </c>
      <c r="F197" s="15" t="s">
        <v>44</v>
      </c>
      <c r="G197" s="15" t="s">
        <v>548</v>
      </c>
      <c r="H197" s="15" t="s">
        <v>549</v>
      </c>
      <c r="I197" s="19">
        <v>1000</v>
      </c>
      <c r="J197" s="19">
        <v>930</v>
      </c>
      <c r="K197" s="15">
        <v>7.0000000000000007E-2</v>
      </c>
    </row>
    <row r="198" spans="1:11" x14ac:dyDescent="0.35">
      <c r="A198" s="15" t="s">
        <v>436</v>
      </c>
      <c r="B198" s="15" t="s">
        <v>59</v>
      </c>
      <c r="C198" s="15" t="s">
        <v>60</v>
      </c>
      <c r="D198" s="15" t="s">
        <v>28</v>
      </c>
      <c r="E198" s="15" t="s">
        <v>61</v>
      </c>
      <c r="F198" s="15" t="s">
        <v>44</v>
      </c>
      <c r="G198" s="15" t="s">
        <v>694</v>
      </c>
      <c r="H198" s="15" t="s">
        <v>695</v>
      </c>
      <c r="I198" s="19">
        <v>1000</v>
      </c>
      <c r="J198" s="19">
        <v>950</v>
      </c>
      <c r="K198" s="15">
        <v>0.05</v>
      </c>
    </row>
    <row r="199" spans="1:11" x14ac:dyDescent="0.35">
      <c r="A199" s="15" t="s">
        <v>437</v>
      </c>
      <c r="B199" s="15" t="s">
        <v>26</v>
      </c>
      <c r="C199" s="15" t="s">
        <v>27</v>
      </c>
      <c r="D199" s="15" t="s">
        <v>28</v>
      </c>
      <c r="E199" s="15">
        <v>42433</v>
      </c>
      <c r="F199" s="15" t="s">
        <v>44</v>
      </c>
      <c r="G199" s="15" t="s">
        <v>696</v>
      </c>
      <c r="H199" s="15" t="s">
        <v>697</v>
      </c>
      <c r="I199" s="19">
        <v>1000</v>
      </c>
      <c r="J199" s="19">
        <v>970</v>
      </c>
      <c r="K199" s="15">
        <v>0.03</v>
      </c>
    </row>
    <row r="200" spans="1:11" x14ac:dyDescent="0.35">
      <c r="A200" s="15" t="s">
        <v>438</v>
      </c>
      <c r="B200" s="15" t="s">
        <v>30</v>
      </c>
      <c r="C200" s="15" t="s">
        <v>31</v>
      </c>
      <c r="D200" s="15" t="s">
        <v>28</v>
      </c>
      <c r="E200" s="15" t="s">
        <v>135</v>
      </c>
      <c r="F200" s="15" t="s">
        <v>44</v>
      </c>
      <c r="G200" s="15" t="s">
        <v>698</v>
      </c>
      <c r="H200" s="15" t="s">
        <v>699</v>
      </c>
      <c r="I200" s="19">
        <v>1000</v>
      </c>
      <c r="J200" s="19">
        <v>990</v>
      </c>
      <c r="K200" s="15">
        <v>0.01</v>
      </c>
    </row>
    <row r="202" spans="1:11" x14ac:dyDescent="0.35">
      <c r="G202">
        <f>COUNTA(Salesperson)</f>
        <v>199</v>
      </c>
      <c r="H202" s="14">
        <f>SUM(Table1[[#All],[List Price]])</f>
        <v>63970</v>
      </c>
    </row>
    <row r="207" spans="1:11" x14ac:dyDescent="0.35">
      <c r="H207" s="1"/>
    </row>
    <row r="208" spans="1:11" x14ac:dyDescent="0.35">
      <c r="H208" s="1"/>
    </row>
    <row r="209" spans="8:8" x14ac:dyDescent="0.35">
      <c r="H209" s="1"/>
    </row>
  </sheetData>
  <sortState xmlns:xlrd2="http://schemas.microsoft.com/office/spreadsheetml/2017/richdata2" ref="A2:I203">
    <sortCondition ref="G2:G203"/>
  </sortState>
  <dataConsolidate/>
  <phoneticPr fontId="1" type="noConversion"/>
  <conditionalFormatting sqref="E194:E200">
    <cfRule type="timePeriod" dxfId="5" priority="4" timePeriod="thisMonth">
      <formula>AND(MONTH(E194)=MONTH(TODAY()),YEAR(E194)=YEAR(TODAY()))</formula>
    </cfRule>
  </conditionalFormatting>
  <conditionalFormatting sqref="E1:E200">
    <cfRule type="timePeriod" dxfId="4" priority="3" timePeriod="thisMonth">
      <formula>AND(MONTH(E1)=MONTH(TODAY()),YEAR(E1)=YEAR(TODAY()))</formula>
    </cfRule>
  </conditionalFormatting>
  <conditionalFormatting sqref="F2:F200">
    <cfRule type="uniqueValues" dxfId="3" priority="2"/>
  </conditionalFormatting>
  <conditionalFormatting sqref="I1:J200">
    <cfRule type="cellIs" dxfId="2" priority="1" operator="lessThan">
      <formula>300</formula>
    </cfRule>
  </conditionalFormatting>
  <pageMargins left="0.25" right="0.25" top="0.75" bottom="0.75" header="0.3" footer="0.3"/>
  <pageSetup paperSize="9" scale="99" fitToWidth="2" fitToHeight="0" orientation="portrait" r:id="rId1"/>
  <headerFooter>
    <oddHeader xml:space="preserve">&amp;L&amp;D
&amp;CKontrolloppgave
</oddHeader>
    <oddFooter>&amp;CSide &amp;P av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FA2-04A7-4CFB-90E8-E4C64528290B}">
  <dimension ref="A1:J36"/>
  <sheetViews>
    <sheetView tabSelected="1" topLeftCell="A13" workbookViewId="0">
      <selection activeCell="C31" sqref="C31"/>
    </sheetView>
  </sheetViews>
  <sheetFormatPr baseColWidth="10" defaultRowHeight="14.5" x14ac:dyDescent="0.35"/>
  <sheetData>
    <row r="1" spans="1:9" ht="25" x14ac:dyDescent="0.5">
      <c r="A1" s="4" t="s">
        <v>237</v>
      </c>
    </row>
    <row r="2" spans="1:9" x14ac:dyDescent="0.35">
      <c r="A2" t="s">
        <v>238</v>
      </c>
    </row>
    <row r="4" spans="1:9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5">
      <c r="A5" s="5" t="s">
        <v>71</v>
      </c>
      <c r="B5" s="5" t="s">
        <v>72</v>
      </c>
      <c r="C5" s="5" t="s">
        <v>15</v>
      </c>
      <c r="D5" s="6" t="s">
        <v>73</v>
      </c>
      <c r="E5" s="5" t="s">
        <v>33</v>
      </c>
      <c r="F5" s="5" t="s">
        <v>74</v>
      </c>
      <c r="G5" s="7">
        <v>30</v>
      </c>
      <c r="H5" s="7">
        <v>27</v>
      </c>
      <c r="I5" s="7">
        <v>0.1</v>
      </c>
    </row>
    <row r="6" spans="1:9" x14ac:dyDescent="0.35">
      <c r="A6" s="8" t="s">
        <v>89</v>
      </c>
      <c r="B6" s="8" t="s">
        <v>72</v>
      </c>
      <c r="C6" s="8" t="s">
        <v>15</v>
      </c>
      <c r="D6" s="9" t="s">
        <v>213</v>
      </c>
      <c r="E6" s="8" t="s">
        <v>29</v>
      </c>
      <c r="F6" s="8" t="s">
        <v>90</v>
      </c>
      <c r="G6" s="10">
        <v>50</v>
      </c>
      <c r="H6" s="10">
        <v>40</v>
      </c>
      <c r="I6" s="10">
        <v>0.2</v>
      </c>
    </row>
    <row r="7" spans="1:9" x14ac:dyDescent="0.35">
      <c r="A7" s="5" t="s">
        <v>13</v>
      </c>
      <c r="B7" s="5" t="s">
        <v>14</v>
      </c>
      <c r="C7" s="5" t="s">
        <v>15</v>
      </c>
      <c r="D7" s="6" t="s">
        <v>82</v>
      </c>
      <c r="E7" s="5" t="s">
        <v>83</v>
      </c>
      <c r="F7" s="5" t="s">
        <v>17</v>
      </c>
      <c r="G7" s="7">
        <v>50</v>
      </c>
      <c r="H7" s="7">
        <v>43</v>
      </c>
      <c r="I7" s="7">
        <v>0.14000000000000001</v>
      </c>
    </row>
    <row r="8" spans="1:9" x14ac:dyDescent="0.35">
      <c r="A8" s="8" t="s">
        <v>118</v>
      </c>
      <c r="B8" s="8" t="s">
        <v>72</v>
      </c>
      <c r="C8" s="8" t="s">
        <v>15</v>
      </c>
      <c r="D8" s="9" t="s">
        <v>128</v>
      </c>
      <c r="E8" s="8" t="s">
        <v>83</v>
      </c>
      <c r="F8" s="8" t="s">
        <v>129</v>
      </c>
      <c r="G8" s="10">
        <v>50</v>
      </c>
      <c r="H8" s="10">
        <v>43</v>
      </c>
      <c r="I8" s="10">
        <v>0.14000000000000001</v>
      </c>
    </row>
    <row r="9" spans="1:9" x14ac:dyDescent="0.35">
      <c r="A9" s="5" t="s">
        <v>89</v>
      </c>
      <c r="B9" s="5" t="s">
        <v>72</v>
      </c>
      <c r="C9" s="5" t="s">
        <v>15</v>
      </c>
      <c r="D9" s="6">
        <v>43227</v>
      </c>
      <c r="E9" s="5" t="s">
        <v>70</v>
      </c>
      <c r="F9" s="5" t="s">
        <v>200</v>
      </c>
      <c r="G9" s="7">
        <v>70</v>
      </c>
      <c r="H9" s="7">
        <v>60</v>
      </c>
      <c r="I9" s="7">
        <v>0.1429</v>
      </c>
    </row>
    <row r="10" spans="1:9" x14ac:dyDescent="0.35">
      <c r="A10" s="8" t="s">
        <v>103</v>
      </c>
      <c r="B10" s="8" t="s">
        <v>72</v>
      </c>
      <c r="C10" s="8" t="s">
        <v>15</v>
      </c>
      <c r="D10" s="9" t="s">
        <v>104</v>
      </c>
      <c r="E10" s="8" t="s">
        <v>12</v>
      </c>
      <c r="F10" s="8" t="s">
        <v>105</v>
      </c>
      <c r="G10" s="10">
        <v>80</v>
      </c>
      <c r="H10" s="10">
        <v>72</v>
      </c>
      <c r="I10" s="10">
        <v>0.1</v>
      </c>
    </row>
    <row r="11" spans="1:9" x14ac:dyDescent="0.35">
      <c r="A11" s="11" t="s">
        <v>89</v>
      </c>
      <c r="B11" s="11" t="s">
        <v>72</v>
      </c>
      <c r="C11" s="11" t="s">
        <v>15</v>
      </c>
      <c r="D11" s="12" t="s">
        <v>133</v>
      </c>
      <c r="E11" s="11" t="s">
        <v>41</v>
      </c>
      <c r="F11" s="11" t="s">
        <v>134</v>
      </c>
      <c r="G11" s="13">
        <v>800</v>
      </c>
      <c r="H11" s="13">
        <v>648</v>
      </c>
      <c r="I11" s="13">
        <v>0.19</v>
      </c>
    </row>
    <row r="13" spans="1:9" ht="25" x14ac:dyDescent="0.5">
      <c r="A13" s="4" t="s">
        <v>439</v>
      </c>
    </row>
    <row r="14" spans="1:9" x14ac:dyDescent="0.35">
      <c r="A14" t="s">
        <v>440</v>
      </c>
    </row>
    <row r="15" spans="1:9" x14ac:dyDescent="0.35">
      <c r="A15" t="s">
        <v>441</v>
      </c>
    </row>
    <row r="18" spans="1:10" ht="25" x14ac:dyDescent="0.5">
      <c r="A18" s="4" t="s">
        <v>442</v>
      </c>
    </row>
    <row r="19" spans="1:10" x14ac:dyDescent="0.35">
      <c r="A19" t="s">
        <v>443</v>
      </c>
    </row>
    <row r="20" spans="1:10" x14ac:dyDescent="0.35">
      <c r="A20" t="s">
        <v>444</v>
      </c>
    </row>
    <row r="22" spans="1:10" ht="25" x14ac:dyDescent="0.5">
      <c r="A22" s="4" t="s">
        <v>446</v>
      </c>
    </row>
    <row r="23" spans="1:10" x14ac:dyDescent="0.35">
      <c r="A23" t="s">
        <v>447</v>
      </c>
    </row>
    <row r="24" spans="1:10" x14ac:dyDescent="0.35">
      <c r="A24" s="17" t="str" cm="1">
        <f t="array" ref="A24:J30">Kontrolloppgave!$B$1:$K$7</f>
        <v>Store</v>
      </c>
      <c r="B24" s="17" t="str">
        <v>Country</v>
      </c>
      <c r="C24" s="17" t="str">
        <v>Region</v>
      </c>
      <c r="D24" s="17" t="str">
        <v>Date</v>
      </c>
      <c r="E24" s="17" t="str">
        <v>Item</v>
      </c>
      <c r="F24" s="17" t="str">
        <v>Fornavn</v>
      </c>
      <c r="G24" s="17" t="str">
        <v>Etternavn</v>
      </c>
      <c r="H24" s="17" t="str">
        <v>List Price</v>
      </c>
      <c r="I24" s="17" t="str">
        <v>Actual Price</v>
      </c>
      <c r="J24" t="str">
        <v>Discount %</v>
      </c>
    </row>
    <row r="25" spans="1:10" x14ac:dyDescent="0.35">
      <c r="A25" s="15" t="str">
        <v>Capetown</v>
      </c>
      <c r="B25" s="15" t="str">
        <v>South Africa</v>
      </c>
      <c r="C25" s="15" t="str">
        <v>EMEA</v>
      </c>
      <c r="D25" s="15" t="str">
        <v>4/17/2015</v>
      </c>
      <c r="E25" s="15" t="str">
        <v>Iron</v>
      </c>
      <c r="F25" s="15" t="str">
        <v>Nicholas</v>
      </c>
      <c r="G25" s="15" t="str">
        <v>Holloway</v>
      </c>
      <c r="H25" s="15">
        <v>30</v>
      </c>
      <c r="I25" s="15">
        <v>22</v>
      </c>
      <c r="J25">
        <v>0.26669999999999999</v>
      </c>
    </row>
    <row r="26" spans="1:10" x14ac:dyDescent="0.35">
      <c r="A26" s="15" t="str">
        <v>Berlin</v>
      </c>
      <c r="B26" s="15" t="str">
        <v>Germany</v>
      </c>
      <c r="C26" s="15" t="str">
        <v>EMEA</v>
      </c>
      <c r="D26" s="15">
        <v>42188</v>
      </c>
      <c r="E26" s="15" t="str">
        <v>Iron</v>
      </c>
      <c r="F26" s="15" t="str">
        <v>James</v>
      </c>
      <c r="G26" s="15" t="str">
        <v>Whitehead</v>
      </c>
      <c r="H26" s="15">
        <v>30</v>
      </c>
      <c r="I26" s="15">
        <v>24</v>
      </c>
      <c r="J26">
        <v>0.2</v>
      </c>
    </row>
    <row r="27" spans="1:10" x14ac:dyDescent="0.35">
      <c r="A27" s="15" t="str">
        <v>Rome</v>
      </c>
      <c r="B27" s="15" t="str">
        <v>Italy</v>
      </c>
      <c r="C27" s="15" t="str">
        <v>EMEA</v>
      </c>
      <c r="D27" s="15">
        <v>41799</v>
      </c>
      <c r="E27" s="15" t="str">
        <v>Iron</v>
      </c>
      <c r="F27" s="15" t="str">
        <v>Elaine</v>
      </c>
      <c r="G27" s="15" t="str">
        <v>Whitfield</v>
      </c>
      <c r="H27" s="15">
        <v>30</v>
      </c>
      <c r="I27" s="15">
        <v>25</v>
      </c>
      <c r="J27" s="18">
        <v>0.16669999999999999</v>
      </c>
    </row>
    <row r="28" spans="1:10" x14ac:dyDescent="0.35">
      <c r="A28" s="15" t="str">
        <v>Cairo</v>
      </c>
      <c r="B28" s="15" t="str">
        <v>Egypt</v>
      </c>
      <c r="C28" s="15" t="str">
        <v>EMEA</v>
      </c>
      <c r="D28" s="15">
        <v>42282</v>
      </c>
      <c r="E28" s="15" t="str">
        <v>Iron</v>
      </c>
      <c r="F28" s="15" t="str">
        <v>Basil</v>
      </c>
      <c r="G28" s="15" t="str">
        <v>Bain</v>
      </c>
      <c r="H28" s="15">
        <v>30</v>
      </c>
      <c r="I28" s="15">
        <v>26</v>
      </c>
      <c r="J28">
        <v>0.1333</v>
      </c>
    </row>
    <row r="29" spans="1:10" x14ac:dyDescent="0.35">
      <c r="A29" s="15" t="str">
        <v>Ho Chi Minh City</v>
      </c>
      <c r="B29" s="15" t="str">
        <v>Vietnam</v>
      </c>
      <c r="C29" s="15" t="str">
        <v>APAC</v>
      </c>
      <c r="D29" s="15" t="str">
        <v>3/25/2018</v>
      </c>
      <c r="E29" s="15" t="str">
        <v>Iron</v>
      </c>
      <c r="F29" s="15" t="str">
        <v>Michael</v>
      </c>
      <c r="G29" s="15" t="str">
        <v>Bell</v>
      </c>
      <c r="H29" s="15">
        <v>30</v>
      </c>
      <c r="I29" s="15">
        <v>26</v>
      </c>
      <c r="J29">
        <v>0.1333</v>
      </c>
    </row>
    <row r="30" spans="1:10" x14ac:dyDescent="0.35">
      <c r="A30" s="16" t="str">
        <v>Madria</v>
      </c>
      <c r="B30" s="16" t="str">
        <v>Spain</v>
      </c>
      <c r="C30" s="16" t="str">
        <v>EMEA</v>
      </c>
      <c r="D30" s="16" t="str">
        <v>3/14/2018</v>
      </c>
      <c r="E30" s="16" t="str">
        <v>Iron</v>
      </c>
      <c r="F30" s="16" t="str">
        <v>Penelope</v>
      </c>
      <c r="G30" s="16" t="str">
        <v>Freeland</v>
      </c>
      <c r="H30" s="16">
        <v>30</v>
      </c>
      <c r="I30" s="16">
        <v>26</v>
      </c>
      <c r="J30">
        <v>0.1333</v>
      </c>
    </row>
    <row r="33" spans="1:2" ht="25" x14ac:dyDescent="0.5">
      <c r="A33" s="4" t="s">
        <v>700</v>
      </c>
    </row>
    <row r="34" spans="1:2" x14ac:dyDescent="0.35">
      <c r="A34" s="20" t="s">
        <v>701</v>
      </c>
    </row>
    <row r="35" spans="1:2" x14ac:dyDescent="0.35">
      <c r="A35" t="s">
        <v>702</v>
      </c>
      <c r="B35" s="21" t="s">
        <v>159</v>
      </c>
    </row>
    <row r="36" spans="1:2" x14ac:dyDescent="0.35">
      <c r="A36" t="s">
        <v>703</v>
      </c>
      <c r="B36" t="str">
        <f>VLOOKUP(B35,A24:B30,2,FALSE)</f>
        <v>Egypt</v>
      </c>
    </row>
  </sheetData>
  <conditionalFormatting sqref="D4:D11">
    <cfRule type="timePeriod" dxfId="1" priority="2" timePeriod="thisMonth">
      <formula>AND(MONTH(D4)=MONTH(TODAY()),YEAR(D4)=YEAR(TODAY()))</formula>
    </cfRule>
  </conditionalFormatting>
  <conditionalFormatting sqref="E5:E11">
    <cfRule type="uniqu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9901-4438-4D55-A996-A0CD87924768}">
  <dimension ref="A1:A201"/>
  <sheetViews>
    <sheetView workbookViewId="0">
      <selection activeCell="A3" sqref="A3"/>
    </sheetView>
  </sheetViews>
  <sheetFormatPr baseColWidth="10" defaultRowHeight="14.5" x14ac:dyDescent="0.35"/>
  <cols>
    <col min="1" max="1" width="19.36328125" customWidth="1"/>
    <col min="2" max="2" width="10.90625" customWidth="1"/>
  </cols>
  <sheetData>
    <row r="1" spans="1:1" ht="25" x14ac:dyDescent="0.5">
      <c r="A1" s="4" t="s">
        <v>445</v>
      </c>
    </row>
    <row r="3" spans="1:1" x14ac:dyDescent="0.35">
      <c r="A3" t="str" cm="1">
        <f t="array" ref="A3:A201">Kontrolloppgave!$G$2:$G$200</f>
        <v>Nicholas</v>
      </c>
    </row>
    <row r="4" spans="1:1" x14ac:dyDescent="0.35">
      <c r="A4" t="str">
        <v>James</v>
      </c>
    </row>
    <row r="5" spans="1:1" x14ac:dyDescent="0.35">
      <c r="A5" t="str">
        <v>Elaine</v>
      </c>
    </row>
    <row r="6" spans="1:1" x14ac:dyDescent="0.35">
      <c r="A6" t="str">
        <v>Basil</v>
      </c>
    </row>
    <row r="7" spans="1:1" x14ac:dyDescent="0.35">
      <c r="A7" t="str">
        <v>Michael</v>
      </c>
    </row>
    <row r="8" spans="1:1" x14ac:dyDescent="0.35">
      <c r="A8" t="str">
        <v>Penelope</v>
      </c>
    </row>
    <row r="9" spans="1:1" x14ac:dyDescent="0.35">
      <c r="A9" t="str">
        <v>William</v>
      </c>
    </row>
    <row r="10" spans="1:1" x14ac:dyDescent="0.35">
      <c r="A10" t="str">
        <v>James</v>
      </c>
    </row>
    <row r="11" spans="1:1" x14ac:dyDescent="0.35">
      <c r="A11" t="str">
        <v>Lesleyann</v>
      </c>
    </row>
    <row r="12" spans="1:1" x14ac:dyDescent="0.35">
      <c r="A12" t="str">
        <v>Lisa</v>
      </c>
    </row>
    <row r="13" spans="1:1" x14ac:dyDescent="0.35">
      <c r="A13" t="str">
        <v>Lisa</v>
      </c>
    </row>
    <row r="14" spans="1:1" x14ac:dyDescent="0.35">
      <c r="A14" t="str">
        <v>Christopher</v>
      </c>
    </row>
    <row r="15" spans="1:1" x14ac:dyDescent="0.35">
      <c r="A15" t="str">
        <v>Gillian</v>
      </c>
    </row>
    <row r="16" spans="1:1" x14ac:dyDescent="0.35">
      <c r="A16" t="str">
        <v>Naeem</v>
      </c>
    </row>
    <row r="17" spans="1:1" x14ac:dyDescent="0.35">
      <c r="A17" t="str">
        <v>Richard</v>
      </c>
    </row>
    <row r="18" spans="1:1" x14ac:dyDescent="0.35">
      <c r="A18" t="str">
        <v>Rosemary</v>
      </c>
    </row>
    <row r="19" spans="1:1" x14ac:dyDescent="0.35">
      <c r="A19" t="str">
        <v>Roy</v>
      </c>
    </row>
    <row r="20" spans="1:1" x14ac:dyDescent="0.35">
      <c r="A20" t="str">
        <v>Alexander</v>
      </c>
    </row>
    <row r="21" spans="1:1" x14ac:dyDescent="0.35">
      <c r="A21" t="str">
        <v>Gary</v>
      </c>
    </row>
    <row r="22" spans="1:1" x14ac:dyDescent="0.35">
      <c r="A22" t="str">
        <v>Kevin</v>
      </c>
    </row>
    <row r="23" spans="1:1" x14ac:dyDescent="0.35">
      <c r="A23" t="str">
        <v>Nicholas</v>
      </c>
    </row>
    <row r="24" spans="1:1" x14ac:dyDescent="0.35">
      <c r="A24" t="str">
        <v>Paul</v>
      </c>
    </row>
    <row r="25" spans="1:1" x14ac:dyDescent="0.35">
      <c r="A25" t="str">
        <v>Robert</v>
      </c>
    </row>
    <row r="26" spans="1:1" x14ac:dyDescent="0.35">
      <c r="A26" t="str">
        <v>Chloe</v>
      </c>
    </row>
    <row r="27" spans="1:1" x14ac:dyDescent="0.35">
      <c r="A27" t="str">
        <v>Claire</v>
      </c>
    </row>
    <row r="28" spans="1:1" x14ac:dyDescent="0.35">
      <c r="A28" t="str">
        <v>Constance</v>
      </c>
    </row>
    <row r="29" spans="1:1" x14ac:dyDescent="0.35">
      <c r="A29" t="str">
        <v>Stephen</v>
      </c>
    </row>
    <row r="30" spans="1:1" x14ac:dyDescent="0.35">
      <c r="A30" t="str">
        <v>John</v>
      </c>
    </row>
    <row r="31" spans="1:1" x14ac:dyDescent="0.35">
      <c r="A31" t="str">
        <v>Richard</v>
      </c>
    </row>
    <row r="32" spans="1:1" x14ac:dyDescent="0.35">
      <c r="A32" t="str">
        <v>Cheryl</v>
      </c>
    </row>
    <row r="33" spans="1:1" x14ac:dyDescent="0.35">
      <c r="A33" t="str">
        <v>Christina</v>
      </c>
    </row>
    <row r="34" spans="1:1" x14ac:dyDescent="0.35">
      <c r="A34" t="str">
        <v>Christine</v>
      </c>
    </row>
    <row r="35" spans="1:1" x14ac:dyDescent="0.35">
      <c r="A35" t="str">
        <v>Alen</v>
      </c>
    </row>
    <row r="36" spans="1:1" x14ac:dyDescent="0.35">
      <c r="A36" t="str">
        <v>Deanna</v>
      </c>
    </row>
    <row r="37" spans="1:1" x14ac:dyDescent="0.35">
      <c r="A37" t="str">
        <v>Gary</v>
      </c>
    </row>
    <row r="38" spans="1:1" x14ac:dyDescent="0.35">
      <c r="A38" t="str">
        <v>Alen</v>
      </c>
    </row>
    <row r="39" spans="1:1" x14ac:dyDescent="0.35">
      <c r="A39" t="str">
        <v>Robert</v>
      </c>
    </row>
    <row r="40" spans="1:1" x14ac:dyDescent="0.35">
      <c r="A40" t="str">
        <v>Jacob</v>
      </c>
    </row>
    <row r="41" spans="1:1" x14ac:dyDescent="0.35">
      <c r="A41" t="str">
        <v>Stephen</v>
      </c>
    </row>
    <row r="42" spans="1:1" x14ac:dyDescent="0.35">
      <c r="A42" t="str">
        <v>Christopher</v>
      </c>
    </row>
    <row r="43" spans="1:1" x14ac:dyDescent="0.35">
      <c r="A43" t="str">
        <v>Alison</v>
      </c>
    </row>
    <row r="44" spans="1:1" x14ac:dyDescent="0.35">
      <c r="A44" t="str">
        <v>David</v>
      </c>
    </row>
    <row r="45" spans="1:1" x14ac:dyDescent="0.35">
      <c r="A45" t="str">
        <v>Gillan</v>
      </c>
    </row>
    <row r="46" spans="1:1" x14ac:dyDescent="0.35">
      <c r="A46" t="str">
        <v>Steven</v>
      </c>
    </row>
    <row r="47" spans="1:1" x14ac:dyDescent="0.35">
      <c r="A47" t="str">
        <v>Anthony</v>
      </c>
    </row>
    <row r="48" spans="1:1" x14ac:dyDescent="0.35">
      <c r="A48" t="str">
        <v>Audrey</v>
      </c>
    </row>
    <row r="49" spans="1:1" x14ac:dyDescent="0.35">
      <c r="A49" t="str">
        <v>Brendon</v>
      </c>
    </row>
    <row r="50" spans="1:1" x14ac:dyDescent="0.35">
      <c r="A50" t="str">
        <v>Gary</v>
      </c>
    </row>
    <row r="51" spans="1:1" x14ac:dyDescent="0.35">
      <c r="A51" t="str">
        <v>Andrew</v>
      </c>
    </row>
    <row r="52" spans="1:1" x14ac:dyDescent="0.35">
      <c r="A52" t="str">
        <v>Valerie</v>
      </c>
    </row>
    <row r="53" spans="1:1" x14ac:dyDescent="0.35">
      <c r="A53" t="str">
        <v>Victoria</v>
      </c>
    </row>
    <row r="54" spans="1:1" x14ac:dyDescent="0.35">
      <c r="A54" t="str">
        <v>Janet</v>
      </c>
    </row>
    <row r="55" spans="1:1" x14ac:dyDescent="0.35">
      <c r="A55" t="str">
        <v>Derek</v>
      </c>
    </row>
    <row r="56" spans="1:1" x14ac:dyDescent="0.35">
      <c r="A56" t="str">
        <v>Julia</v>
      </c>
    </row>
    <row r="57" spans="1:1" x14ac:dyDescent="0.35">
      <c r="A57" t="str">
        <v>Fiona</v>
      </c>
    </row>
    <row r="58" spans="1:1" x14ac:dyDescent="0.35">
      <c r="A58" t="str">
        <v>Marek</v>
      </c>
    </row>
    <row r="59" spans="1:1" x14ac:dyDescent="0.35">
      <c r="A59" t="str">
        <v>Zulfiqar</v>
      </c>
    </row>
    <row r="60" spans="1:1" x14ac:dyDescent="0.35">
      <c r="A60" t="str">
        <v>Neil</v>
      </c>
    </row>
    <row r="61" spans="1:1" x14ac:dyDescent="0.35">
      <c r="A61" t="str">
        <v>Shelley</v>
      </c>
    </row>
    <row r="62" spans="1:1" x14ac:dyDescent="0.35">
      <c r="A62" t="str">
        <v>John</v>
      </c>
    </row>
    <row r="63" spans="1:1" x14ac:dyDescent="0.35">
      <c r="A63" t="str">
        <v>Lesleyann</v>
      </c>
    </row>
    <row r="64" spans="1:1" x14ac:dyDescent="0.35">
      <c r="A64" t="str">
        <v>Joanne</v>
      </c>
    </row>
    <row r="65" spans="1:1" x14ac:dyDescent="0.35">
      <c r="A65" t="str">
        <v>Nick</v>
      </c>
    </row>
    <row r="66" spans="1:1" x14ac:dyDescent="0.35">
      <c r="A66" t="str">
        <v>Ken</v>
      </c>
    </row>
    <row r="67" spans="1:1" x14ac:dyDescent="0.35">
      <c r="A67" t="str">
        <v>Isla</v>
      </c>
    </row>
    <row r="68" spans="1:1" x14ac:dyDescent="0.35">
      <c r="A68" t="str">
        <v>Glen</v>
      </c>
    </row>
    <row r="69" spans="1:1" x14ac:dyDescent="0.35">
      <c r="A69" t="str">
        <v>Jill</v>
      </c>
    </row>
    <row r="70" spans="1:1" x14ac:dyDescent="0.35">
      <c r="A70" t="str">
        <v>Kate</v>
      </c>
    </row>
    <row r="71" spans="1:1" x14ac:dyDescent="0.35">
      <c r="A71" t="str">
        <v>Trudi</v>
      </c>
    </row>
    <row r="72" spans="1:1" x14ac:dyDescent="0.35">
      <c r="A72" t="str">
        <v>Steven</v>
      </c>
    </row>
    <row r="73" spans="1:1" x14ac:dyDescent="0.35">
      <c r="A73" t="str">
        <v>Cheryl</v>
      </c>
    </row>
    <row r="74" spans="1:1" x14ac:dyDescent="0.35">
      <c r="A74" t="str">
        <v>Delia</v>
      </c>
    </row>
    <row r="75" spans="1:1" x14ac:dyDescent="0.35">
      <c r="A75" t="str">
        <v>Victoria</v>
      </c>
    </row>
    <row r="76" spans="1:1" x14ac:dyDescent="0.35">
      <c r="A76" t="str">
        <v>Jacob</v>
      </c>
    </row>
    <row r="77" spans="1:1" x14ac:dyDescent="0.35">
      <c r="A77" t="str">
        <v>Janet</v>
      </c>
    </row>
    <row r="78" spans="1:1" x14ac:dyDescent="0.35">
      <c r="A78" t="str">
        <v>Allyson</v>
      </c>
    </row>
    <row r="79" spans="1:1" x14ac:dyDescent="0.35">
      <c r="A79" t="str">
        <v>David</v>
      </c>
    </row>
    <row r="80" spans="1:1" x14ac:dyDescent="0.35">
      <c r="A80" t="str">
        <v>Alan</v>
      </c>
    </row>
    <row r="81" spans="1:1" x14ac:dyDescent="0.35">
      <c r="A81" t="str">
        <v>James</v>
      </c>
    </row>
    <row r="82" spans="1:1" x14ac:dyDescent="0.35">
      <c r="A82" t="str">
        <v>Paul</v>
      </c>
    </row>
    <row r="83" spans="1:1" x14ac:dyDescent="0.35">
      <c r="A83" t="str">
        <v>Colin</v>
      </c>
    </row>
    <row r="84" spans="1:1" x14ac:dyDescent="0.35">
      <c r="A84" t="str">
        <v>Jacqueline</v>
      </c>
    </row>
    <row r="85" spans="1:1" x14ac:dyDescent="0.35">
      <c r="A85" t="str">
        <v>Howard</v>
      </c>
    </row>
    <row r="86" spans="1:1" x14ac:dyDescent="0.35">
      <c r="A86" t="str">
        <v>Stephen</v>
      </c>
    </row>
    <row r="87" spans="1:1" x14ac:dyDescent="0.35">
      <c r="A87" t="str">
        <v>Barbara</v>
      </c>
    </row>
    <row r="88" spans="1:1" x14ac:dyDescent="0.35">
      <c r="A88" t="str">
        <v>Susan</v>
      </c>
    </row>
    <row r="89" spans="1:1" x14ac:dyDescent="0.35">
      <c r="A89" t="str">
        <v>Malcolm</v>
      </c>
    </row>
    <row r="90" spans="1:1" x14ac:dyDescent="0.35">
      <c r="A90" t="str">
        <v>Mayank</v>
      </c>
    </row>
    <row r="91" spans="1:1" x14ac:dyDescent="0.35">
      <c r="A91" t="str">
        <v>Trudi</v>
      </c>
    </row>
    <row r="92" spans="1:1" x14ac:dyDescent="0.35">
      <c r="A92" t="str">
        <v>Geoffrey</v>
      </c>
    </row>
    <row r="93" spans="1:1" x14ac:dyDescent="0.35">
      <c r="A93" t="str">
        <v>Rita</v>
      </c>
    </row>
    <row r="94" spans="1:1" x14ac:dyDescent="0.35">
      <c r="A94" t="str">
        <v>Stephen</v>
      </c>
    </row>
    <row r="95" spans="1:1" x14ac:dyDescent="0.35">
      <c r="A95" t="str">
        <v>Susan</v>
      </c>
    </row>
    <row r="96" spans="1:1" x14ac:dyDescent="0.35">
      <c r="A96" t="str">
        <v>Christopher</v>
      </c>
    </row>
    <row r="97" spans="1:1" x14ac:dyDescent="0.35">
      <c r="A97" t="str">
        <v>May</v>
      </c>
    </row>
    <row r="98" spans="1:1" x14ac:dyDescent="0.35">
      <c r="A98" t="str">
        <v>David</v>
      </c>
    </row>
    <row r="99" spans="1:1" x14ac:dyDescent="0.35">
      <c r="A99" t="str">
        <v>Mark</v>
      </c>
    </row>
    <row r="100" spans="1:1" x14ac:dyDescent="0.35">
      <c r="A100" t="str">
        <v>Robert</v>
      </c>
    </row>
    <row r="101" spans="1:1" x14ac:dyDescent="0.35">
      <c r="A101" t="str">
        <v>Christopher</v>
      </c>
    </row>
    <row r="102" spans="1:1" x14ac:dyDescent="0.35">
      <c r="A102" t="str">
        <v>Ian</v>
      </c>
    </row>
    <row r="103" spans="1:1" x14ac:dyDescent="0.35">
      <c r="A103" t="str">
        <v>Michelle</v>
      </c>
    </row>
    <row r="104" spans="1:1" x14ac:dyDescent="0.35">
      <c r="A104" t="str">
        <v>Mary</v>
      </c>
    </row>
    <row r="105" spans="1:1" x14ac:dyDescent="0.35">
      <c r="A105" t="str">
        <v>Steven</v>
      </c>
    </row>
    <row r="106" spans="1:1" x14ac:dyDescent="0.35">
      <c r="A106" t="str">
        <v>Donald</v>
      </c>
    </row>
    <row r="107" spans="1:1" x14ac:dyDescent="0.35">
      <c r="A107" t="str">
        <v>Geoffrey</v>
      </c>
    </row>
    <row r="108" spans="1:1" x14ac:dyDescent="0.35">
      <c r="A108" t="str">
        <v>Penelope</v>
      </c>
    </row>
    <row r="109" spans="1:1" x14ac:dyDescent="0.35">
      <c r="A109" t="str">
        <v>Stephen</v>
      </c>
    </row>
    <row r="110" spans="1:1" x14ac:dyDescent="0.35">
      <c r="A110" t="str">
        <v>Robert</v>
      </c>
    </row>
    <row r="111" spans="1:1" x14ac:dyDescent="0.35">
      <c r="A111" t="str">
        <v>Robin</v>
      </c>
    </row>
    <row r="112" spans="1:1" x14ac:dyDescent="0.35">
      <c r="A112" t="str">
        <v>Sarah</v>
      </c>
    </row>
    <row r="113" spans="1:1" x14ac:dyDescent="0.35">
      <c r="A113" t="str">
        <v>Ian</v>
      </c>
    </row>
    <row r="114" spans="1:1" x14ac:dyDescent="0.35">
      <c r="A114" t="str">
        <v>Chandrakant</v>
      </c>
    </row>
    <row r="115" spans="1:1" x14ac:dyDescent="0.35">
      <c r="A115" t="str">
        <v>Simon</v>
      </c>
    </row>
    <row r="116" spans="1:1" x14ac:dyDescent="0.35">
      <c r="A116" t="str">
        <v>Gary</v>
      </c>
    </row>
    <row r="117" spans="1:1" x14ac:dyDescent="0.35">
      <c r="A117" t="str">
        <v>Abdul</v>
      </c>
    </row>
    <row r="118" spans="1:1" x14ac:dyDescent="0.35">
      <c r="A118" t="str">
        <v>Robert</v>
      </c>
    </row>
    <row r="119" spans="1:1" x14ac:dyDescent="0.35">
      <c r="A119" t="str">
        <v>Brenda</v>
      </c>
    </row>
    <row r="120" spans="1:1" x14ac:dyDescent="0.35">
      <c r="A120" t="str">
        <v>Philip</v>
      </c>
    </row>
    <row r="121" spans="1:1" x14ac:dyDescent="0.35">
      <c r="A121" t="str">
        <v>Damien</v>
      </c>
    </row>
    <row r="122" spans="1:1" x14ac:dyDescent="0.35">
      <c r="A122" t="str">
        <v>Stephen</v>
      </c>
    </row>
    <row r="123" spans="1:1" x14ac:dyDescent="0.35">
      <c r="A123" t="str">
        <v>David</v>
      </c>
    </row>
    <row r="124" spans="1:1" x14ac:dyDescent="0.35">
      <c r="A124" t="str">
        <v>Steven</v>
      </c>
    </row>
    <row r="125" spans="1:1" x14ac:dyDescent="0.35">
      <c r="A125" t="str">
        <v>Gillian</v>
      </c>
    </row>
    <row r="126" spans="1:1" x14ac:dyDescent="0.35">
      <c r="A126" t="str">
        <v>Stephen</v>
      </c>
    </row>
    <row r="127" spans="1:1" x14ac:dyDescent="0.35">
      <c r="A127" t="str">
        <v>Rita</v>
      </c>
    </row>
    <row r="128" spans="1:1" x14ac:dyDescent="0.35">
      <c r="A128" t="str">
        <v>Roy</v>
      </c>
    </row>
    <row r="129" spans="1:1" x14ac:dyDescent="0.35">
      <c r="A129" t="str">
        <v>Cordia</v>
      </c>
    </row>
    <row r="130" spans="1:1" x14ac:dyDescent="0.35">
      <c r="A130" t="str">
        <v>Francis</v>
      </c>
    </row>
    <row r="131" spans="1:1" x14ac:dyDescent="0.35">
      <c r="A131" t="str">
        <v>Howard</v>
      </c>
    </row>
    <row r="132" spans="1:1" x14ac:dyDescent="0.35">
      <c r="A132" t="str">
        <v>Caroline</v>
      </c>
    </row>
    <row r="133" spans="1:1" x14ac:dyDescent="0.35">
      <c r="A133" t="str">
        <v>Christopher</v>
      </c>
    </row>
    <row r="134" spans="1:1" x14ac:dyDescent="0.35">
      <c r="A134" t="str">
        <v>Tony</v>
      </c>
    </row>
    <row r="135" spans="1:1" x14ac:dyDescent="0.35">
      <c r="A135" t="str">
        <v>Barrie</v>
      </c>
    </row>
    <row r="136" spans="1:1" x14ac:dyDescent="0.35">
      <c r="A136" t="str">
        <v>Christopher</v>
      </c>
    </row>
    <row r="137" spans="1:1" x14ac:dyDescent="0.35">
      <c r="A137" t="str">
        <v>Danny</v>
      </c>
    </row>
    <row r="138" spans="1:1" x14ac:dyDescent="0.35">
      <c r="A138" t="str">
        <v>Paul</v>
      </c>
    </row>
    <row r="139" spans="1:1" x14ac:dyDescent="0.35">
      <c r="A139" t="str">
        <v>Paul</v>
      </c>
    </row>
    <row r="140" spans="1:1" x14ac:dyDescent="0.35">
      <c r="A140" t="str">
        <v>Richard</v>
      </c>
    </row>
    <row r="141" spans="1:1" x14ac:dyDescent="0.35">
      <c r="A141" t="str">
        <v>Tessa</v>
      </c>
    </row>
    <row r="142" spans="1:1" x14ac:dyDescent="0.35">
      <c r="A142" t="str">
        <v>William</v>
      </c>
    </row>
    <row r="143" spans="1:1" x14ac:dyDescent="0.35">
      <c r="A143" t="str">
        <v>Gillan</v>
      </c>
    </row>
    <row r="144" spans="1:1" x14ac:dyDescent="0.35">
      <c r="A144" t="str">
        <v>Glenys</v>
      </c>
    </row>
    <row r="145" spans="1:1" x14ac:dyDescent="0.35">
      <c r="A145" t="str">
        <v>Kate</v>
      </c>
    </row>
    <row r="146" spans="1:1" x14ac:dyDescent="0.35">
      <c r="A146" t="str">
        <v>Susan</v>
      </c>
    </row>
    <row r="147" spans="1:1" x14ac:dyDescent="0.35">
      <c r="A147" t="str">
        <v>David</v>
      </c>
    </row>
    <row r="148" spans="1:1" x14ac:dyDescent="0.35">
      <c r="A148" t="str">
        <v>Glen</v>
      </c>
    </row>
    <row r="149" spans="1:1" x14ac:dyDescent="0.35">
      <c r="A149" t="str">
        <v>Jacqueline</v>
      </c>
    </row>
    <row r="150" spans="1:1" x14ac:dyDescent="0.35">
      <c r="A150" t="str">
        <v>James</v>
      </c>
    </row>
    <row r="151" spans="1:1" x14ac:dyDescent="0.35">
      <c r="A151" t="str">
        <v>Mark</v>
      </c>
    </row>
    <row r="152" spans="1:1" x14ac:dyDescent="0.35">
      <c r="A152" t="str">
        <v>Philip</v>
      </c>
    </row>
    <row r="153" spans="1:1" x14ac:dyDescent="0.35">
      <c r="A153" t="str">
        <v>Robert</v>
      </c>
    </row>
    <row r="154" spans="1:1" x14ac:dyDescent="0.35">
      <c r="A154" t="str">
        <v>Stephen</v>
      </c>
    </row>
    <row r="155" spans="1:1" x14ac:dyDescent="0.35">
      <c r="A155" t="str">
        <v>Tony</v>
      </c>
    </row>
    <row r="156" spans="1:1" x14ac:dyDescent="0.35">
      <c r="A156" t="str">
        <v>Hin</v>
      </c>
    </row>
    <row r="157" spans="1:1" x14ac:dyDescent="0.35">
      <c r="A157" t="str">
        <v>Marie</v>
      </c>
    </row>
    <row r="158" spans="1:1" x14ac:dyDescent="0.35">
      <c r="A158" t="str">
        <v>Mark</v>
      </c>
    </row>
    <row r="159" spans="1:1" x14ac:dyDescent="0.35">
      <c r="A159" t="str">
        <v>Robert</v>
      </c>
    </row>
    <row r="160" spans="1:1" x14ac:dyDescent="0.35">
      <c r="A160" t="str">
        <v>James</v>
      </c>
    </row>
    <row r="161" spans="1:1" x14ac:dyDescent="0.35">
      <c r="A161" t="str">
        <v>Philip</v>
      </c>
    </row>
    <row r="162" spans="1:1" x14ac:dyDescent="0.35">
      <c r="A162" t="str">
        <v>John</v>
      </c>
    </row>
    <row r="163" spans="1:1" x14ac:dyDescent="0.35">
      <c r="A163" t="str">
        <v>Andrew</v>
      </c>
    </row>
    <row r="164" spans="1:1" x14ac:dyDescent="0.35">
      <c r="A164" t="str">
        <v>John</v>
      </c>
    </row>
    <row r="165" spans="1:1" x14ac:dyDescent="0.35">
      <c r="A165" t="str">
        <v>Rita</v>
      </c>
    </row>
    <row r="166" spans="1:1" x14ac:dyDescent="0.35">
      <c r="A166" t="str">
        <v>Gary</v>
      </c>
    </row>
    <row r="167" spans="1:1" x14ac:dyDescent="0.35">
      <c r="A167" t="str">
        <v>Antony</v>
      </c>
    </row>
    <row r="168" spans="1:1" x14ac:dyDescent="0.35">
      <c r="A168" t="str">
        <v>Wolf</v>
      </c>
    </row>
    <row r="169" spans="1:1" x14ac:dyDescent="0.35">
      <c r="A169" t="str">
        <v>Heather</v>
      </c>
    </row>
    <row r="170" spans="1:1" x14ac:dyDescent="0.35">
      <c r="A170" t="str">
        <v>Paul</v>
      </c>
    </row>
    <row r="171" spans="1:1" x14ac:dyDescent="0.35">
      <c r="A171" t="str">
        <v>Craig</v>
      </c>
    </row>
    <row r="172" spans="1:1" x14ac:dyDescent="0.35">
      <c r="A172" t="str">
        <v>Richard</v>
      </c>
    </row>
    <row r="173" spans="1:1" x14ac:dyDescent="0.35">
      <c r="A173" t="str">
        <v>Nicholas</v>
      </c>
    </row>
    <row r="174" spans="1:1" x14ac:dyDescent="0.35">
      <c r="A174" t="str">
        <v>Jacqueline</v>
      </c>
    </row>
    <row r="175" spans="1:1" x14ac:dyDescent="0.35">
      <c r="A175" t="str">
        <v>Roger</v>
      </c>
    </row>
    <row r="176" spans="1:1" x14ac:dyDescent="0.35">
      <c r="A176" t="str">
        <v>Christina</v>
      </c>
    </row>
    <row r="177" spans="1:1" x14ac:dyDescent="0.35">
      <c r="A177" t="str">
        <v>Andrew</v>
      </c>
    </row>
    <row r="178" spans="1:1" x14ac:dyDescent="0.35">
      <c r="A178" t="str">
        <v>James</v>
      </c>
    </row>
    <row r="179" spans="1:1" x14ac:dyDescent="0.35">
      <c r="A179" t="str">
        <v>Edward</v>
      </c>
    </row>
    <row r="180" spans="1:1" x14ac:dyDescent="0.35">
      <c r="A180" t="str">
        <v>Abdul</v>
      </c>
    </row>
    <row r="181" spans="1:1" x14ac:dyDescent="0.35">
      <c r="A181" t="str">
        <v>David</v>
      </c>
    </row>
    <row r="182" spans="1:1" x14ac:dyDescent="0.35">
      <c r="A182" t="str">
        <v>Edward</v>
      </c>
    </row>
    <row r="183" spans="1:1" x14ac:dyDescent="0.35">
      <c r="A183" t="str">
        <v>Francis</v>
      </c>
    </row>
    <row r="184" spans="1:1" x14ac:dyDescent="0.35">
      <c r="A184" t="str">
        <v>Roy</v>
      </c>
    </row>
    <row r="185" spans="1:1" x14ac:dyDescent="0.35">
      <c r="A185" t="str">
        <v>Danny</v>
      </c>
    </row>
    <row r="186" spans="1:1" x14ac:dyDescent="0.35">
      <c r="A186" t="str">
        <v>Denise</v>
      </c>
    </row>
    <row r="187" spans="1:1" x14ac:dyDescent="0.35">
      <c r="A187" t="str">
        <v>Stuart</v>
      </c>
    </row>
    <row r="188" spans="1:1" x14ac:dyDescent="0.35">
      <c r="A188" t="str">
        <v>John</v>
      </c>
    </row>
    <row r="189" spans="1:1" x14ac:dyDescent="0.35">
      <c r="A189" t="str">
        <v>Robert</v>
      </c>
    </row>
    <row r="190" spans="1:1" x14ac:dyDescent="0.35">
      <c r="A190" t="str">
        <v>Thomas</v>
      </c>
    </row>
    <row r="191" spans="1:1" x14ac:dyDescent="0.35">
      <c r="A191" t="str">
        <v>James</v>
      </c>
    </row>
    <row r="192" spans="1:1" x14ac:dyDescent="0.35">
      <c r="A192" t="str">
        <v>Mary</v>
      </c>
    </row>
    <row r="193" spans="1:1" x14ac:dyDescent="0.35">
      <c r="A193" t="str">
        <v>Peter</v>
      </c>
    </row>
    <row r="194" spans="1:1" x14ac:dyDescent="0.35">
      <c r="A194" t="str">
        <v>Hin</v>
      </c>
    </row>
    <row r="195" spans="1:1" x14ac:dyDescent="0.35">
      <c r="A195" t="str">
        <v>Dermot</v>
      </c>
    </row>
    <row r="196" spans="1:1" x14ac:dyDescent="0.35">
      <c r="A196" t="str">
        <v>Darren</v>
      </c>
    </row>
    <row r="197" spans="1:1" x14ac:dyDescent="0.35">
      <c r="A197" t="str">
        <v>Ram</v>
      </c>
    </row>
    <row r="198" spans="1:1" x14ac:dyDescent="0.35">
      <c r="A198" t="str">
        <v>Neil</v>
      </c>
    </row>
    <row r="199" spans="1:1" x14ac:dyDescent="0.35">
      <c r="A199" t="str">
        <v>Kenneth</v>
      </c>
    </row>
    <row r="200" spans="1:1" x14ac:dyDescent="0.35">
      <c r="A200" t="str">
        <v>Armand</v>
      </c>
    </row>
    <row r="201" spans="1:1" x14ac:dyDescent="0.35">
      <c r="A201" t="str">
        <v>Ronald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61</vt:i4>
      </vt:variant>
    </vt:vector>
  </HeadingPairs>
  <TitlesOfParts>
    <vt:vector size="64" baseType="lpstr">
      <vt:lpstr>Kontrolloppgave</vt:lpstr>
      <vt:lpstr>Fasit</vt:lpstr>
      <vt:lpstr>SerlgerArk</vt:lpstr>
      <vt:lpstr>_10.07.2017</vt:lpstr>
      <vt:lpstr>Actual_Price</vt:lpstr>
      <vt:lpstr>Amsterdam</vt:lpstr>
      <vt:lpstr>Athens</vt:lpstr>
      <vt:lpstr>Bangalore</vt:lpstr>
      <vt:lpstr>Bangkok</vt:lpstr>
      <vt:lpstr>Berlin</vt:lpstr>
      <vt:lpstr>Birmingham</vt:lpstr>
      <vt:lpstr>Bogota</vt:lpstr>
      <vt:lpstr>Bucharest</vt:lpstr>
      <vt:lpstr>Buenos_Aires</vt:lpstr>
      <vt:lpstr>Cairo</vt:lpstr>
      <vt:lpstr>Capetown</vt:lpstr>
      <vt:lpstr>Chicago</vt:lpstr>
      <vt:lpstr>Country</vt:lpstr>
      <vt:lpstr>Danny_Brooks</vt:lpstr>
      <vt:lpstr>Date</vt:lpstr>
      <vt:lpstr>Delhi</vt:lpstr>
      <vt:lpstr>Discount</vt:lpstr>
      <vt:lpstr>Dubai</vt:lpstr>
      <vt:lpstr>Dublin</vt:lpstr>
      <vt:lpstr>EMEA</vt:lpstr>
      <vt:lpstr>Guangzhou</vt:lpstr>
      <vt:lpstr>Ho_Chi_Minh_City</vt:lpstr>
      <vt:lpstr>Istanbul</vt:lpstr>
      <vt:lpstr>Item</vt:lpstr>
      <vt:lpstr>Jerusalem</vt:lpstr>
      <vt:lpstr>Kansas_City</vt:lpstr>
      <vt:lpstr>Kuala_Lumpur</vt:lpstr>
      <vt:lpstr>Lima</vt:lpstr>
      <vt:lpstr>List_Price</vt:lpstr>
      <vt:lpstr>London</vt:lpstr>
      <vt:lpstr>Los_Angeles</vt:lpstr>
      <vt:lpstr>Madria</vt:lpstr>
      <vt:lpstr>Mexico_City</vt:lpstr>
      <vt:lpstr>Moscow</vt:lpstr>
      <vt:lpstr>New_York</vt:lpstr>
      <vt:lpstr>Osaka</vt:lpstr>
      <vt:lpstr>Paris</vt:lpstr>
      <vt:lpstr>Prague</vt:lpstr>
      <vt:lpstr>Refrigerator</vt:lpstr>
      <vt:lpstr>Region</vt:lpstr>
      <vt:lpstr>Riyadh</vt:lpstr>
      <vt:lpstr>Rome</vt:lpstr>
      <vt:lpstr>Salesperson</vt:lpstr>
      <vt:lpstr>San_Fransisco</vt:lpstr>
      <vt:lpstr>Santiago</vt:lpstr>
      <vt:lpstr>Sao_Paolo</vt:lpstr>
      <vt:lpstr>Saudi_Arabia</vt:lpstr>
      <vt:lpstr>Seattle</vt:lpstr>
      <vt:lpstr>Seoul</vt:lpstr>
      <vt:lpstr>Shanghai</vt:lpstr>
      <vt:lpstr>Shenzhen</vt:lpstr>
      <vt:lpstr>Store</vt:lpstr>
      <vt:lpstr>Sydney</vt:lpstr>
      <vt:lpstr>Tel_Aviv</vt:lpstr>
      <vt:lpstr>Tijuana</vt:lpstr>
      <vt:lpstr>Tokyo</vt:lpstr>
      <vt:lpstr>Toronto</vt:lpstr>
      <vt:lpstr>Vienna</vt:lpstr>
      <vt:lpstr>Warsaw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Karlsen, Vetle</dc:creator>
  <cp:lastModifiedBy>Mark Tzvetoslavov</cp:lastModifiedBy>
  <cp:lastPrinted>2023-08-08T12:38:56Z</cp:lastPrinted>
  <dcterms:created xsi:type="dcterms:W3CDTF">2023-08-08T06:29:44Z</dcterms:created>
  <dcterms:modified xsi:type="dcterms:W3CDTF">2023-09-08T12:39:48Z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2023-08-08T10:57:28Z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b5005ed2-e4dd-49ae-921f-fabe31468273</vt:lpwstr>
  </property>
  <property fmtid="{D5CDD505-2E9C-101B-9397-08002B2CF9AE}" pid="8" name="MSIP_Label_ce5dff0f-8f2b-4675-8791-acbc2e5505d9_ContentBits">
    <vt:lpwstr>0</vt:lpwstr>
  </property>
</Properties>
</file>