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filterPrivacy="1" defaultThemeVersion="124226"/>
  <xr:revisionPtr revIDLastSave="0" documentId="13_ncr:1_{1A48D4A8-288D-4A65-B0A4-88E846DCD90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Ark1" sheetId="1" r:id="rId1"/>
    <sheet name="Ark2" sheetId="2" r:id="rId2"/>
    <sheet name="Ark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D11" i="1"/>
  <c r="E11" i="1"/>
  <c r="B11" i="1"/>
  <c r="H4" i="1"/>
  <c r="H5" i="1"/>
  <c r="H6" i="1"/>
  <c r="H7" i="1"/>
  <c r="H8" i="1"/>
  <c r="H9" i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H3" i="1"/>
  <c r="F3" i="1"/>
  <c r="G3" i="1" s="1"/>
  <c r="F11" i="1" l="1"/>
</calcChain>
</file>

<file path=xl/sharedStrings.xml><?xml version="1.0" encoding="utf-8"?>
<sst xmlns="http://schemas.openxmlformats.org/spreadsheetml/2006/main" count="15" uniqueCount="15">
  <si>
    <t>MAT</t>
  </si>
  <si>
    <t>BIL</t>
  </si>
  <si>
    <t>HUS</t>
  </si>
  <si>
    <t>KLÆR</t>
  </si>
  <si>
    <t>FRITID</t>
  </si>
  <si>
    <t>Jan</t>
  </si>
  <si>
    <t>Feb</t>
  </si>
  <si>
    <t>Mars</t>
  </si>
  <si>
    <t>Apr</t>
  </si>
  <si>
    <t>SPARING</t>
  </si>
  <si>
    <t>HYTTE</t>
  </si>
  <si>
    <t>Gje.snitt kategori</t>
  </si>
  <si>
    <t>Sum kategori</t>
  </si>
  <si>
    <t>Max. for kategori</t>
  </si>
  <si>
    <t>TOTAL BELØP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</si>
</sst>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1" fillId="2" borderId="1" xfId="1" applyBorder="1"/>
    <xf numFmtId="0" fontId="1" fillId="2" borderId="1" xfId="1" applyBorder="1" applyAlignment="1">
      <alignment horizontal="right"/>
    </xf>
    <xf numFmtId="0" fontId="0" fillId="0" borderId="5" xfId="0" applyBorder="1"/>
    <xf numFmtId="0" fontId="0" fillId="0" borderId="6" xfId="0" applyBorder="1"/>
  </cellXfs>
  <cellStyles count="2">
    <cellStyle name="20 % – uthevingsfarge 3" xfId="1" builtinId="38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Budsjett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'Ark1'!$B$2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'Ark1'!$A$3:$A$9</c:f>
              <c:strCache>
                <c:ptCount val="7"/>
                <c:pt idx="0">
                  <c:v>MAT</c:v>
                </c:pt>
                <c:pt idx="1">
                  <c:v>BIL</c:v>
                </c:pt>
                <c:pt idx="2">
                  <c:v>HUS</c:v>
                </c:pt>
                <c:pt idx="3">
                  <c:v>KLÆR</c:v>
                </c:pt>
                <c:pt idx="4">
                  <c:v>FRITID</c:v>
                </c:pt>
                <c:pt idx="5">
                  <c:v>SPARING</c:v>
                </c:pt>
                <c:pt idx="6">
                  <c:v>HYTTE</c:v>
                </c:pt>
              </c:strCache>
            </c:strRef>
          </c:cat>
          <c:val>
            <c:numRef>
              <c:f>'Ark1'!$B$3:$B$9</c:f>
              <c:numCache>
                <c:formatCode>General</c:formatCode>
                <c:ptCount val="7"/>
                <c:pt idx="0">
                  <c:v>3500</c:v>
                </c:pt>
                <c:pt idx="1">
                  <c:v>2750</c:v>
                </c:pt>
                <c:pt idx="2">
                  <c:v>9600</c:v>
                </c:pt>
                <c:pt idx="3">
                  <c:v>1300</c:v>
                </c:pt>
                <c:pt idx="4">
                  <c:v>2600</c:v>
                </c:pt>
                <c:pt idx="5">
                  <c:v>1000</c:v>
                </c:pt>
                <c:pt idx="6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1C-409C-BAA8-085D97C24F34}"/>
            </c:ext>
          </c:extLst>
        </c:ser>
        <c:ser>
          <c:idx val="1"/>
          <c:order val="1"/>
          <c:tx>
            <c:strRef>
              <c:f>'Ark1'!$C$2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'Ark1'!$A$3:$A$9</c:f>
              <c:strCache>
                <c:ptCount val="7"/>
                <c:pt idx="0">
                  <c:v>MAT</c:v>
                </c:pt>
                <c:pt idx="1">
                  <c:v>BIL</c:v>
                </c:pt>
                <c:pt idx="2">
                  <c:v>HUS</c:v>
                </c:pt>
                <c:pt idx="3">
                  <c:v>KLÆR</c:v>
                </c:pt>
                <c:pt idx="4">
                  <c:v>FRITID</c:v>
                </c:pt>
                <c:pt idx="5">
                  <c:v>SPARING</c:v>
                </c:pt>
                <c:pt idx="6">
                  <c:v>HYTTE</c:v>
                </c:pt>
              </c:strCache>
            </c:strRef>
          </c:cat>
          <c:val>
            <c:numRef>
              <c:f>'Ark1'!$C$3:$C$9</c:f>
              <c:numCache>
                <c:formatCode>General</c:formatCode>
                <c:ptCount val="7"/>
                <c:pt idx="0">
                  <c:v>4000</c:v>
                </c:pt>
                <c:pt idx="1">
                  <c:v>2750</c:v>
                </c:pt>
                <c:pt idx="2">
                  <c:v>9600</c:v>
                </c:pt>
                <c:pt idx="3">
                  <c:v>1500</c:v>
                </c:pt>
                <c:pt idx="4">
                  <c:v>2700</c:v>
                </c:pt>
                <c:pt idx="5">
                  <c:v>1000</c:v>
                </c:pt>
                <c:pt idx="6">
                  <c:v>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1C-409C-BAA8-085D97C24F34}"/>
            </c:ext>
          </c:extLst>
        </c:ser>
        <c:ser>
          <c:idx val="2"/>
          <c:order val="2"/>
          <c:tx>
            <c:strRef>
              <c:f>'Ark1'!$D$2</c:f>
              <c:strCache>
                <c:ptCount val="1"/>
                <c:pt idx="0">
                  <c:v>Mars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'Ark1'!$A$3:$A$9</c:f>
              <c:strCache>
                <c:ptCount val="7"/>
                <c:pt idx="0">
                  <c:v>MAT</c:v>
                </c:pt>
                <c:pt idx="1">
                  <c:v>BIL</c:v>
                </c:pt>
                <c:pt idx="2">
                  <c:v>HUS</c:v>
                </c:pt>
                <c:pt idx="3">
                  <c:v>KLÆR</c:v>
                </c:pt>
                <c:pt idx="4">
                  <c:v>FRITID</c:v>
                </c:pt>
                <c:pt idx="5">
                  <c:v>SPARING</c:v>
                </c:pt>
                <c:pt idx="6">
                  <c:v>HYTTE</c:v>
                </c:pt>
              </c:strCache>
            </c:strRef>
          </c:cat>
          <c:val>
            <c:numRef>
              <c:f>'Ark1'!$D$3:$D$9</c:f>
              <c:numCache>
                <c:formatCode>General</c:formatCode>
                <c:ptCount val="7"/>
                <c:pt idx="0">
                  <c:v>4100</c:v>
                </c:pt>
                <c:pt idx="1">
                  <c:v>2750</c:v>
                </c:pt>
                <c:pt idx="2">
                  <c:v>9600</c:v>
                </c:pt>
                <c:pt idx="3">
                  <c:v>4000</c:v>
                </c:pt>
                <c:pt idx="4">
                  <c:v>2600</c:v>
                </c:pt>
                <c:pt idx="5">
                  <c:v>1000</c:v>
                </c:pt>
                <c:pt idx="6">
                  <c:v>3100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1C-409C-BAA8-085D97C24F34}"/>
            </c:ext>
          </c:extLst>
        </c:ser>
        <c:ser>
          <c:idx val="3"/>
          <c:order val="3"/>
          <c:tx>
            <c:strRef>
              <c:f>'Ark1'!$E$2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'Ark1'!$A$3:$A$9</c:f>
              <c:strCache>
                <c:ptCount val="7"/>
                <c:pt idx="0">
                  <c:v>MAT</c:v>
                </c:pt>
                <c:pt idx="1">
                  <c:v>BIL</c:v>
                </c:pt>
                <c:pt idx="2">
                  <c:v>HUS</c:v>
                </c:pt>
                <c:pt idx="3">
                  <c:v>KLÆR</c:v>
                </c:pt>
                <c:pt idx="4">
                  <c:v>FRITID</c:v>
                </c:pt>
                <c:pt idx="5">
                  <c:v>SPARING</c:v>
                </c:pt>
                <c:pt idx="6">
                  <c:v>HYTTE</c:v>
                </c:pt>
              </c:strCache>
            </c:strRef>
          </c:cat>
          <c:val>
            <c:numRef>
              <c:f>'Ark1'!$E$3:$E$9</c:f>
              <c:numCache>
                <c:formatCode>General</c:formatCode>
                <c:ptCount val="7"/>
                <c:pt idx="0">
                  <c:v>3850</c:v>
                </c:pt>
                <c:pt idx="1">
                  <c:v>2780</c:v>
                </c:pt>
                <c:pt idx="2">
                  <c:v>9600</c:v>
                </c:pt>
                <c:pt idx="3">
                  <c:v>500</c:v>
                </c:pt>
                <c:pt idx="4">
                  <c:v>6000</c:v>
                </c:pt>
                <c:pt idx="5">
                  <c:v>200</c:v>
                </c:pt>
                <c:pt idx="6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1C-409C-BAA8-085D97C24F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82460624"/>
        <c:axId val="2081228624"/>
      </c:barChart>
      <c:catAx>
        <c:axId val="208246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081228624"/>
        <c:crosses val="autoZero"/>
        <c:auto val="1"/>
        <c:lblAlgn val="ctr"/>
        <c:lblOffset val="100"/>
        <c:noMultiLvlLbl val="0"/>
      </c:catAx>
      <c:valAx>
        <c:axId val="208122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08246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Budsjett</a:t>
            </a:r>
            <a:r>
              <a:rPr lang="en-US" baseline="0"/>
              <a:t> - Med Sum, gjennomsnitt og max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'Ark1'!$A$3</c:f>
              <c:strCache>
                <c:ptCount val="1"/>
                <c:pt idx="0">
                  <c:v>MAT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'Ark1'!$B$2:$H$2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Mars</c:v>
                </c:pt>
                <c:pt idx="3">
                  <c:v>Apr</c:v>
                </c:pt>
                <c:pt idx="4">
                  <c:v>Sum kategori</c:v>
                </c:pt>
                <c:pt idx="5">
                  <c:v>Gje.snitt kategori</c:v>
                </c:pt>
                <c:pt idx="6">
                  <c:v>Max. for kategori</c:v>
                </c:pt>
              </c:strCache>
            </c:strRef>
          </c:cat>
          <c:val>
            <c:numRef>
              <c:f>'Ark1'!$B$3:$H$3</c:f>
              <c:numCache>
                <c:formatCode>General</c:formatCode>
                <c:ptCount val="7"/>
                <c:pt idx="0">
                  <c:v>3500</c:v>
                </c:pt>
                <c:pt idx="1">
                  <c:v>4000</c:v>
                </c:pt>
                <c:pt idx="2">
                  <c:v>4100</c:v>
                </c:pt>
                <c:pt idx="3">
                  <c:v>3850</c:v>
                </c:pt>
                <c:pt idx="4">
                  <c:v>15450</c:v>
                </c:pt>
                <c:pt idx="5">
                  <c:v>6180</c:v>
                </c:pt>
                <c:pt idx="6">
                  <c:v>4100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5D-4D90-AE38-4857168F30DF}"/>
            </c:ext>
          </c:extLst>
        </c:ser>
        <c:ser>
          <c:idx val="1"/>
          <c:order val="1"/>
          <c:tx>
            <c:strRef>
              <c:f>'Ark1'!$A$4</c:f>
              <c:strCache>
                <c:ptCount val="1"/>
                <c:pt idx="0">
                  <c:v>BIL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'Ark1'!$B$2:$H$2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Mars</c:v>
                </c:pt>
                <c:pt idx="3">
                  <c:v>Apr</c:v>
                </c:pt>
                <c:pt idx="4">
                  <c:v>Sum kategori</c:v>
                </c:pt>
                <c:pt idx="5">
                  <c:v>Gje.snitt kategori</c:v>
                </c:pt>
                <c:pt idx="6">
                  <c:v>Max. for kategori</c:v>
                </c:pt>
              </c:strCache>
            </c:strRef>
          </c:cat>
          <c:val>
            <c:numRef>
              <c:f>'Ark1'!$B$4:$H$4</c:f>
              <c:numCache>
                <c:formatCode>General</c:formatCode>
                <c:ptCount val="7"/>
                <c:pt idx="0">
                  <c:v>2750</c:v>
                </c:pt>
                <c:pt idx="1">
                  <c:v>2750</c:v>
                </c:pt>
                <c:pt idx="2">
                  <c:v>2750</c:v>
                </c:pt>
                <c:pt idx="3">
                  <c:v>2780</c:v>
                </c:pt>
                <c:pt idx="4">
                  <c:v>11030</c:v>
                </c:pt>
                <c:pt idx="5">
                  <c:v>4412</c:v>
                </c:pt>
                <c:pt idx="6">
                  <c:v>2780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5D-4D90-AE38-4857168F30DF}"/>
            </c:ext>
          </c:extLst>
        </c:ser>
        <c:ser>
          <c:idx val="2"/>
          <c:order val="2"/>
          <c:tx>
            <c:strRef>
              <c:f>'Ark1'!$A$5</c:f>
              <c:strCache>
                <c:ptCount val="1"/>
                <c:pt idx="0">
                  <c:v>HUS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'Ark1'!$B$2:$H$2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Mars</c:v>
                </c:pt>
                <c:pt idx="3">
                  <c:v>Apr</c:v>
                </c:pt>
                <c:pt idx="4">
                  <c:v>Sum kategori</c:v>
                </c:pt>
                <c:pt idx="5">
                  <c:v>Gje.snitt kategori</c:v>
                </c:pt>
                <c:pt idx="6">
                  <c:v>Max. for kategori</c:v>
                </c:pt>
              </c:strCache>
            </c:strRef>
          </c:cat>
          <c:val>
            <c:numRef>
              <c:f>'Ark1'!$B$5:$H$5</c:f>
              <c:numCache>
                <c:formatCode>General</c:formatCode>
                <c:ptCount val="7"/>
                <c:pt idx="0">
                  <c:v>9600</c:v>
                </c:pt>
                <c:pt idx="1">
                  <c:v>9600</c:v>
                </c:pt>
                <c:pt idx="2">
                  <c:v>9600</c:v>
                </c:pt>
                <c:pt idx="3">
                  <c:v>9600</c:v>
                </c:pt>
                <c:pt idx="4">
                  <c:v>38400</c:v>
                </c:pt>
                <c:pt idx="5">
                  <c:v>15360</c:v>
                </c:pt>
                <c:pt idx="6">
                  <c:v>9600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5D-4D90-AE38-4857168F30DF}"/>
            </c:ext>
          </c:extLst>
        </c:ser>
        <c:ser>
          <c:idx val="3"/>
          <c:order val="3"/>
          <c:tx>
            <c:strRef>
              <c:f>'Ark1'!$A$6</c:f>
              <c:strCache>
                <c:ptCount val="1"/>
                <c:pt idx="0">
                  <c:v>KLÆR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'Ark1'!$B$2:$H$2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Mars</c:v>
                </c:pt>
                <c:pt idx="3">
                  <c:v>Apr</c:v>
                </c:pt>
                <c:pt idx="4">
                  <c:v>Sum kategori</c:v>
                </c:pt>
                <c:pt idx="5">
                  <c:v>Gje.snitt kategori</c:v>
                </c:pt>
                <c:pt idx="6">
                  <c:v>Max. for kategori</c:v>
                </c:pt>
              </c:strCache>
            </c:strRef>
          </c:cat>
          <c:val>
            <c:numRef>
              <c:f>'Ark1'!$B$6:$H$6</c:f>
              <c:numCache>
                <c:formatCode>General</c:formatCode>
                <c:ptCount val="7"/>
                <c:pt idx="0">
                  <c:v>1300</c:v>
                </c:pt>
                <c:pt idx="1">
                  <c:v>1500</c:v>
                </c:pt>
                <c:pt idx="2">
                  <c:v>4000</c:v>
                </c:pt>
                <c:pt idx="3">
                  <c:v>500</c:v>
                </c:pt>
                <c:pt idx="4">
                  <c:v>7300</c:v>
                </c:pt>
                <c:pt idx="5">
                  <c:v>2920</c:v>
                </c:pt>
                <c:pt idx="6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5D-4D90-AE38-4857168F30DF}"/>
            </c:ext>
          </c:extLst>
        </c:ser>
        <c:ser>
          <c:idx val="4"/>
          <c:order val="4"/>
          <c:tx>
            <c:strRef>
              <c:f>'Ark1'!$A$7</c:f>
              <c:strCache>
                <c:ptCount val="1"/>
                <c:pt idx="0">
                  <c:v>FRITID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'Ark1'!$B$2:$H$2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Mars</c:v>
                </c:pt>
                <c:pt idx="3">
                  <c:v>Apr</c:v>
                </c:pt>
                <c:pt idx="4">
                  <c:v>Sum kategori</c:v>
                </c:pt>
                <c:pt idx="5">
                  <c:v>Gje.snitt kategori</c:v>
                </c:pt>
                <c:pt idx="6">
                  <c:v>Max. for kategori</c:v>
                </c:pt>
              </c:strCache>
            </c:strRef>
          </c:cat>
          <c:val>
            <c:numRef>
              <c:f>'Ark1'!$B$7:$H$7</c:f>
              <c:numCache>
                <c:formatCode>General</c:formatCode>
                <c:ptCount val="7"/>
                <c:pt idx="0">
                  <c:v>2600</c:v>
                </c:pt>
                <c:pt idx="1">
                  <c:v>2700</c:v>
                </c:pt>
                <c:pt idx="2">
                  <c:v>2600</c:v>
                </c:pt>
                <c:pt idx="3">
                  <c:v>6000</c:v>
                </c:pt>
                <c:pt idx="4">
                  <c:v>13900</c:v>
                </c:pt>
                <c:pt idx="5">
                  <c:v>5560</c:v>
                </c:pt>
                <c:pt idx="6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5D-4D90-AE38-4857168F30DF}"/>
            </c:ext>
          </c:extLst>
        </c:ser>
        <c:ser>
          <c:idx val="5"/>
          <c:order val="5"/>
          <c:tx>
            <c:strRef>
              <c:f>'Ark1'!$A$8</c:f>
              <c:strCache>
                <c:ptCount val="1"/>
                <c:pt idx="0">
                  <c:v>SPARING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'Ark1'!$B$2:$H$2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Mars</c:v>
                </c:pt>
                <c:pt idx="3">
                  <c:v>Apr</c:v>
                </c:pt>
                <c:pt idx="4">
                  <c:v>Sum kategori</c:v>
                </c:pt>
                <c:pt idx="5">
                  <c:v>Gje.snitt kategori</c:v>
                </c:pt>
                <c:pt idx="6">
                  <c:v>Max. for kategori</c:v>
                </c:pt>
              </c:strCache>
            </c:strRef>
          </c:cat>
          <c:val>
            <c:numRef>
              <c:f>'Ark1'!$B$8:$H$8</c:f>
              <c:numCache>
                <c:formatCode>General</c:formatCode>
                <c:ptCount val="7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200</c:v>
                </c:pt>
                <c:pt idx="4">
                  <c:v>3200</c:v>
                </c:pt>
                <c:pt idx="5">
                  <c:v>1280</c:v>
                </c:pt>
                <c:pt idx="6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5D-4D90-AE38-4857168F30DF}"/>
            </c:ext>
          </c:extLst>
        </c:ser>
        <c:ser>
          <c:idx val="6"/>
          <c:order val="6"/>
          <c:tx>
            <c:strRef>
              <c:f>'Ark1'!$A$9</c:f>
              <c:strCache>
                <c:ptCount val="1"/>
                <c:pt idx="0">
                  <c:v>HYTTE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'Ark1'!$B$2:$H$2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Mars</c:v>
                </c:pt>
                <c:pt idx="3">
                  <c:v>Apr</c:v>
                </c:pt>
                <c:pt idx="4">
                  <c:v>Sum kategori</c:v>
                </c:pt>
                <c:pt idx="5">
                  <c:v>Gje.snitt kategori</c:v>
                </c:pt>
                <c:pt idx="6">
                  <c:v>Max. for kategori</c:v>
                </c:pt>
              </c:strCache>
            </c:strRef>
          </c:cat>
          <c:val>
            <c:numRef>
              <c:f>'Ark1'!$B$9:$H$9</c:f>
              <c:numCache>
                <c:formatCode>General</c:formatCode>
                <c:ptCount val="7"/>
                <c:pt idx="0">
                  <c:v>2500</c:v>
                </c:pt>
                <c:pt idx="1">
                  <c:v>2200</c:v>
                </c:pt>
                <c:pt idx="2">
                  <c:v>3100</c:v>
                </c:pt>
                <c:pt idx="3">
                  <c:v>1000</c:v>
                </c:pt>
                <c:pt idx="4">
                  <c:v>8800</c:v>
                </c:pt>
                <c:pt idx="5">
                  <c:v>3520</c:v>
                </c:pt>
                <c:pt idx="6">
                  <c:v>3100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5D-4D90-AE38-4857168F3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70843824"/>
        <c:axId val="1877598896"/>
      </c:barChart>
      <c:catAx>
        <c:axId val="2070843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877598896"/>
        <c:crosses val="autoZero"/>
        <c:auto val="1"/>
        <c:lblAlgn val="ctr"/>
        <c:lblOffset val="100"/>
        <c:noMultiLvlLbl val="0"/>
      </c:catAx>
      <c:valAx>
        <c:axId val="187759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07084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885824</xdr:colOff>
      <xdr:row>11</xdr:row>
      <xdr:rowOff>161925</xdr:rowOff>
    </xdr:from>
    <xdr:to>
      <xdr:col>11</xdr:col>
      <xdr:colOff>590550</xdr:colOff>
      <xdr:row>36</xdr:row>
      <xdr:rowOff>185738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F661E692-0D87-9D78-E10B-87CC180B51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257175</xdr:colOff>
      <xdr:row>2</xdr:row>
      <xdr:rowOff>147636</xdr:rowOff>
    </xdr:from>
    <xdr:to>
      <xdr:col>17</xdr:col>
      <xdr:colOff>542925</xdr:colOff>
      <xdr:row>22</xdr:row>
      <xdr:rowOff>19050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D3C00E1-0798-1F80-8B02-E641C60B3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1"/>
  <sheetViews>
    <sheetView tabSelected="1" workbookViewId="0">
      <selection activeCell="H11" sqref="H11"/>
    </sheetView>
  </sheetViews>
  <sheetFormatPr baseColWidth="10" defaultColWidth="11.42578125" defaultRowHeight="15" x14ac:dyDescent="0.25"/>
  <cols>
    <col min="1" max="1" width="13.7109375" customWidth="1"/>
    <col min="2" max="2" width="11.42578125" customWidth="1"/>
    <col min="6" max="6" width="16.5703125" customWidth="1"/>
    <col min="7" max="7" width="16.7109375" customWidth="1"/>
    <col min="8" max="8" width="17.42578125" customWidth="1"/>
  </cols>
  <sheetData>
    <row r="2" spans="1:8" x14ac:dyDescent="0.25">
      <c r="A2" s="5"/>
      <c r="B2" s="7" t="s">
        <v>5</v>
      </c>
      <c r="C2" s="9" t="s">
        <v>6</v>
      </c>
      <c r="D2" s="7" t="s">
        <v>7</v>
      </c>
      <c r="E2" s="9" t="s">
        <v>8</v>
      </c>
      <c r="F2" s="7" t="s">
        <v>12</v>
      </c>
      <c r="G2" s="9" t="s">
        <v>11</v>
      </c>
      <c r="H2" s="7" t="s">
        <v>13</v>
      </c>
    </row>
    <row r="3" spans="1:8" x14ac:dyDescent="0.25">
      <c r="A3" s="8" t="s">
        <v>0</v>
      </c>
      <c r="B3" s="2">
        <v>3500</v>
      </c>
      <c r="C3" s="2">
        <v>4000</v>
      </c>
      <c r="D3" s="2">
        <v>4100</v>
      </c>
      <c r="E3" s="2">
        <v>3850</v>
      </c>
      <c r="F3" s="2">
        <f xml:space="preserve"> SUM(B3:E3)</f>
        <v>15450</v>
      </c>
      <c r="G3" s="2">
        <f>AVERAGE(B3:F3)</f>
        <v>6180</v>
      </c>
      <c r="H3" s="3">
        <f>MAX(B3:E3)</f>
        <v>4100</v>
      </c>
    </row>
    <row r="4" spans="1:8" x14ac:dyDescent="0.25">
      <c r="A4" s="6" t="s">
        <v>1</v>
      </c>
      <c r="B4" s="2">
        <v>2750</v>
      </c>
      <c r="C4" s="2">
        <v>2750</v>
      </c>
      <c r="D4" s="2">
        <v>2750</v>
      </c>
      <c r="E4" s="2">
        <v>2780</v>
      </c>
      <c r="F4" s="2">
        <f t="shared" ref="F4:F9" si="0" xml:space="preserve"> SUM(B4:E4)</f>
        <v>11030</v>
      </c>
      <c r="G4" s="2">
        <f t="shared" ref="G4:G9" si="1">AVERAGE(B4:F4)</f>
        <v>4412</v>
      </c>
      <c r="H4" s="3">
        <f t="shared" ref="H4:H9" si="2">MAX(B4:E4)</f>
        <v>2780</v>
      </c>
    </row>
    <row r="5" spans="1:8" x14ac:dyDescent="0.25">
      <c r="A5" s="8" t="s">
        <v>2</v>
      </c>
      <c r="B5" s="2">
        <v>9600</v>
      </c>
      <c r="C5" s="2">
        <v>9600</v>
      </c>
      <c r="D5" s="2">
        <v>9600</v>
      </c>
      <c r="E5" s="2">
        <v>9600</v>
      </c>
      <c r="F5" s="2">
        <f t="shared" si="0"/>
        <v>38400</v>
      </c>
      <c r="G5" s="2">
        <f t="shared" si="1"/>
        <v>15360</v>
      </c>
      <c r="H5" s="3">
        <f t="shared" si="2"/>
        <v>9600</v>
      </c>
    </row>
    <row r="6" spans="1:8" x14ac:dyDescent="0.25">
      <c r="A6" s="6" t="s">
        <v>3</v>
      </c>
      <c r="B6" s="2">
        <v>1300</v>
      </c>
      <c r="C6" s="2">
        <v>1500</v>
      </c>
      <c r="D6" s="2">
        <v>4000</v>
      </c>
      <c r="E6" s="2">
        <v>500</v>
      </c>
      <c r="F6" s="2">
        <f t="shared" si="0"/>
        <v>7300</v>
      </c>
      <c r="G6" s="2">
        <f t="shared" si="1"/>
        <v>2920</v>
      </c>
      <c r="H6" s="3">
        <f t="shared" si="2"/>
        <v>4000</v>
      </c>
    </row>
    <row r="7" spans="1:8" x14ac:dyDescent="0.25">
      <c r="A7" s="8" t="s">
        <v>4</v>
      </c>
      <c r="B7" s="2">
        <v>2600</v>
      </c>
      <c r="C7" s="2">
        <v>2700</v>
      </c>
      <c r="D7" s="2">
        <v>2600</v>
      </c>
      <c r="E7" s="2">
        <v>6000</v>
      </c>
      <c r="F7" s="2">
        <f t="shared" si="0"/>
        <v>13900</v>
      </c>
      <c r="G7" s="2">
        <f t="shared" si="1"/>
        <v>5560</v>
      </c>
      <c r="H7" s="3">
        <f t="shared" si="2"/>
        <v>6000</v>
      </c>
    </row>
    <row r="8" spans="1:8" x14ac:dyDescent="0.25">
      <c r="A8" s="6" t="s">
        <v>9</v>
      </c>
      <c r="B8" s="2">
        <v>1000</v>
      </c>
      <c r="C8" s="2">
        <v>1000</v>
      </c>
      <c r="D8" s="2">
        <v>1000</v>
      </c>
      <c r="E8" s="2">
        <v>200</v>
      </c>
      <c r="F8" s="2">
        <f t="shared" si="0"/>
        <v>3200</v>
      </c>
      <c r="G8" s="2">
        <f t="shared" si="1"/>
        <v>1280</v>
      </c>
      <c r="H8" s="3">
        <f t="shared" si="2"/>
        <v>1000</v>
      </c>
    </row>
    <row r="9" spans="1:8" x14ac:dyDescent="0.25">
      <c r="A9" s="8" t="s">
        <v>10</v>
      </c>
      <c r="B9" s="4">
        <v>2500</v>
      </c>
      <c r="C9" s="4">
        <v>2200</v>
      </c>
      <c r="D9" s="4">
        <v>3100</v>
      </c>
      <c r="E9" s="4">
        <v>1000</v>
      </c>
      <c r="F9" s="4">
        <f t="shared" si="0"/>
        <v>8800</v>
      </c>
      <c r="G9" s="4">
        <f t="shared" si="1"/>
        <v>3520</v>
      </c>
      <c r="H9" s="5">
        <f t="shared" si="2"/>
        <v>3100</v>
      </c>
    </row>
    <row r="10" spans="1:8" x14ac:dyDescent="0.25">
      <c r="B10" s="1"/>
    </row>
    <row r="11" spans="1:8" x14ac:dyDescent="0.25">
      <c r="A11" s="8" t="s">
        <v>14</v>
      </c>
      <c r="B11" s="10">
        <f xml:space="preserve"> SUM(B3:B9)</f>
        <v>23250</v>
      </c>
      <c r="C11" s="10">
        <f t="shared" ref="C11:E11" si="3" xml:space="preserve"> SUM(C3:C9)</f>
        <v>23750</v>
      </c>
      <c r="D11" s="10">
        <f t="shared" si="3"/>
        <v>27150</v>
      </c>
      <c r="E11" s="10">
        <f t="shared" si="3"/>
        <v>23930</v>
      </c>
      <c r="F11" s="11">
        <f xml:space="preserve"> SUM(B11:E11)</f>
        <v>98080</v>
      </c>
    </row>
  </sheetData>
  <conditionalFormatting sqref="A2 B3:H9">
    <cfRule type="cellIs" dxfId="1" priority="2" operator="greaterThan">
      <formula>4999</formula>
    </cfRule>
  </conditionalFormatting>
  <conditionalFormatting sqref="A2 A10:H10 B3:H9 B11:H11">
    <cfRule type="cellIs" dxfId="0" priority="1" operator="greaterThan">
      <formula>4999</formula>
    </cfRule>
  </conditionalFormatting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.42578125" defaultRowHeight="15" x14ac:dyDescent="0.25"/>
  <sheetData/>
  <pageMargins left="0.7" right="0.7" top="0.78740157499999996" bottom="0.78740157499999996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.42578125" defaultRowHeight="15" x14ac:dyDescent="0.25"/>
  <sheetData/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2011-11-22T12:40:30Z</dcterms:created>
  <dcterms:modified xsi:type="dcterms:W3CDTF">2023-09-08T10:16:03Z</dcterms:modified>
</cp:coreProperties>
</file>