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andreas\Desktop\Ove Excel Videregående\"/>
    </mc:Choice>
  </mc:AlternateContent>
  <xr:revisionPtr revIDLastSave="0" documentId="13_ncr:1_{8E7CE71C-83CC-4366-944A-D87915395902}" xr6:coauthVersionLast="34" xr6:coauthVersionMax="34" xr10:uidLastSave="{00000000-0000-0000-0000-000000000000}"/>
  <bookViews>
    <workbookView xWindow="0" yWindow="0" windowWidth="22410" windowHeight="10485" xr2:uid="{801E70FF-62EB-453B-BF0B-E811AD20C91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1" l="1"/>
  <c r="G1" i="1"/>
  <c r="H1" i="1"/>
  <c r="L2" i="1" l="1"/>
  <c r="F2" i="1" s="1"/>
  <c r="G2" i="1" s="1"/>
  <c r="E2" i="1" s="1"/>
  <c r="E1" i="1"/>
  <c r="D1" i="1" s="1"/>
  <c r="H2" i="1" l="1"/>
  <c r="D2" i="1" s="1"/>
  <c r="F3" i="1"/>
  <c r="F4" i="1" l="1"/>
  <c r="G3" i="1"/>
  <c r="H3" i="1" s="1"/>
  <c r="E3" i="1" l="1"/>
  <c r="D3" i="1" s="1"/>
  <c r="E4" i="1"/>
  <c r="D4" i="1" s="1"/>
  <c r="F5" i="1"/>
  <c r="G4" i="1"/>
  <c r="H4" i="1" s="1"/>
  <c r="F6" i="1" l="1"/>
  <c r="G5" i="1"/>
  <c r="H5" i="1" s="1"/>
  <c r="E6" i="1" l="1"/>
  <c r="D6" i="1" s="1"/>
  <c r="E5" i="1"/>
  <c r="D5" i="1" s="1"/>
  <c r="F7" i="1"/>
  <c r="G6" i="1"/>
  <c r="H6" i="1" s="1"/>
  <c r="F8" i="1" l="1"/>
  <c r="G7" i="1"/>
  <c r="H7" i="1" s="1"/>
  <c r="E7" i="1" l="1"/>
  <c r="D7" i="1" s="1"/>
  <c r="G8" i="1"/>
  <c r="H8" i="1" s="1"/>
  <c r="F9" i="1"/>
  <c r="E8" i="1" l="1"/>
  <c r="D8" i="1" s="1"/>
  <c r="G9" i="1"/>
  <c r="H9" i="1" s="1"/>
  <c r="F10" i="1"/>
  <c r="E9" i="1" l="1"/>
  <c r="D9" i="1" s="1"/>
  <c r="F11" i="1"/>
  <c r="G10" i="1"/>
  <c r="H10" i="1" s="1"/>
  <c r="E10" i="1" l="1"/>
  <c r="D10" i="1" s="1"/>
  <c r="F12" i="1"/>
  <c r="G11" i="1"/>
  <c r="H11" i="1" s="1"/>
  <c r="E11" i="1" l="1"/>
  <c r="D11" i="1" s="1"/>
  <c r="F13" i="1"/>
  <c r="G12" i="1"/>
  <c r="H12" i="1" s="1"/>
  <c r="E12" i="1" l="1"/>
  <c r="D12" i="1" s="1"/>
  <c r="G13" i="1"/>
  <c r="H13" i="1" s="1"/>
  <c r="F14" i="1"/>
  <c r="E13" i="1" l="1"/>
  <c r="D13" i="1" s="1"/>
  <c r="G14" i="1"/>
  <c r="H14" i="1" s="1"/>
  <c r="F15" i="1"/>
  <c r="E14" i="1" l="1"/>
  <c r="D14" i="1" s="1"/>
  <c r="F16" i="1"/>
  <c r="G15" i="1"/>
  <c r="H15" i="1" s="1"/>
  <c r="E15" i="1" l="1"/>
  <c r="D15" i="1" s="1"/>
  <c r="G16" i="1"/>
  <c r="H16" i="1" s="1"/>
  <c r="F17" i="1"/>
  <c r="E16" i="1" l="1"/>
  <c r="D16" i="1" s="1"/>
  <c r="F18" i="1"/>
  <c r="G17" i="1"/>
  <c r="H17" i="1" s="1"/>
  <c r="E17" i="1" l="1"/>
  <c r="D17" i="1" s="1"/>
  <c r="F19" i="1"/>
  <c r="G18" i="1"/>
  <c r="H18" i="1" s="1"/>
  <c r="E18" i="1" l="1"/>
  <c r="D18" i="1" s="1"/>
  <c r="F20" i="1"/>
  <c r="G19" i="1"/>
  <c r="H19" i="1" s="1"/>
  <c r="E19" i="1" l="1"/>
  <c r="D19" i="1" s="1"/>
  <c r="F21" i="1"/>
  <c r="G20" i="1"/>
  <c r="H20" i="1" s="1"/>
  <c r="E20" i="1" l="1"/>
  <c r="D20" i="1" s="1"/>
  <c r="F22" i="1"/>
  <c r="G21" i="1"/>
  <c r="H21" i="1" s="1"/>
  <c r="E21" i="1" l="1"/>
  <c r="D21" i="1" s="1"/>
  <c r="F23" i="1"/>
  <c r="G22" i="1"/>
  <c r="H22" i="1" s="1"/>
  <c r="E22" i="1" l="1"/>
  <c r="D22" i="1" s="1"/>
  <c r="G23" i="1"/>
  <c r="H23" i="1" s="1"/>
  <c r="F24" i="1"/>
  <c r="E23" i="1" l="1"/>
  <c r="D23" i="1" s="1"/>
  <c r="G24" i="1"/>
  <c r="H24" i="1" s="1"/>
  <c r="F25" i="1"/>
  <c r="E24" i="1" l="1"/>
  <c r="D24" i="1" s="1"/>
  <c r="G25" i="1"/>
  <c r="H25" i="1" s="1"/>
  <c r="F26" i="1"/>
  <c r="E25" i="1" l="1"/>
  <c r="D25" i="1" s="1"/>
  <c r="G26" i="1"/>
  <c r="H26" i="1" s="1"/>
  <c r="F27" i="1"/>
  <c r="E26" i="1" l="1"/>
  <c r="D26" i="1" s="1"/>
  <c r="F28" i="1"/>
  <c r="G27" i="1"/>
  <c r="H27" i="1" s="1"/>
  <c r="E27" i="1" l="1"/>
  <c r="D27" i="1" s="1"/>
  <c r="G28" i="1"/>
  <c r="H28" i="1" s="1"/>
  <c r="F29" i="1"/>
  <c r="E28" i="1" l="1"/>
  <c r="D28" i="1" s="1"/>
  <c r="G29" i="1"/>
  <c r="H29" i="1" s="1"/>
  <c r="F30" i="1"/>
  <c r="E29" i="1" l="1"/>
  <c r="D29" i="1" s="1"/>
  <c r="G30" i="1"/>
  <c r="H30" i="1" s="1"/>
  <c r="F31" i="1"/>
  <c r="E30" i="1" l="1"/>
  <c r="D30" i="1" s="1"/>
  <c r="F32" i="1"/>
  <c r="G31" i="1"/>
  <c r="H31" i="1" s="1"/>
  <c r="E31" i="1" l="1"/>
  <c r="D31" i="1" s="1"/>
</calcChain>
</file>

<file path=xl/sharedStrings.xml><?xml version="1.0" encoding="utf-8"?>
<sst xmlns="http://schemas.openxmlformats.org/spreadsheetml/2006/main" count="8" uniqueCount="8">
  <si>
    <t>Angi dato:</t>
  </si>
  <si>
    <t>Man</t>
  </si>
  <si>
    <t>Tir</t>
  </si>
  <si>
    <t>Ons</t>
  </si>
  <si>
    <t>Tor</t>
  </si>
  <si>
    <t>Fre</t>
  </si>
  <si>
    <t>Lør</t>
  </si>
  <si>
    <t>Søn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</si>
</sst>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4" fillId="0" borderId="0" xfId="0" applyFont="1"/>
    <xf numFmtId="14" fontId="3" fillId="0" borderId="0" xfId="0" applyNumberFormat="1" applyFont="1"/>
    <xf numFmtId="0" fontId="5" fillId="0" borderId="0" xfId="0" applyFont="1"/>
    <xf numFmtId="14" fontId="6" fillId="2" borderId="1" xfId="0" applyNumberFormat="1" applyFont="1" applyFill="1" applyBorder="1"/>
    <xf numFmtId="0" fontId="7" fillId="0" borderId="0" xfId="0" applyFont="1" applyAlignment="1">
      <alignment horizontal="right"/>
    </xf>
  </cellXfs>
  <cellStyles count="1">
    <cellStyle name="Normal" xfId="0" builtinId="0"/>
  </cellStyles>
  <dxfs count="2"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rgb="FF9C0006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EDB4-F7DA-4B40-8A1B-AB73C7B29D82}">
  <dimension ref="A1:N32"/>
  <sheetViews>
    <sheetView tabSelected="1" topLeftCell="B1" workbookViewId="0">
      <selection activeCell="B2" sqref="B2"/>
    </sheetView>
  </sheetViews>
  <sheetFormatPr defaultRowHeight="15" x14ac:dyDescent="0.25"/>
  <cols>
    <col min="1" max="1" width="12.42578125" bestFit="1" customWidth="1"/>
    <col min="2" max="2" width="14.28515625" bestFit="1" customWidth="1"/>
    <col min="3" max="3" width="10.140625" customWidth="1"/>
    <col min="5" max="5" width="8.42578125" bestFit="1" customWidth="1"/>
    <col min="6" max="6" width="4" customWidth="1"/>
    <col min="7" max="7" width="3.7109375" customWidth="1"/>
    <col min="8" max="8" width="7.28515625" customWidth="1"/>
    <col min="10" max="10" width="10.140625" bestFit="1" customWidth="1"/>
    <col min="12" max="12" width="10.140625" bestFit="1" customWidth="1"/>
    <col min="13" max="13" width="2" bestFit="1" customWidth="1"/>
  </cols>
  <sheetData>
    <row r="1" spans="1:14" ht="18.75" x14ac:dyDescent="0.3">
      <c r="A1" s="7" t="s">
        <v>0</v>
      </c>
      <c r="B1" s="8">
        <v>43132</v>
      </c>
      <c r="D1" s="9" t="str">
        <f>IFERROR(IF(E1=" "," ",IF($B$1=DATE(H1,G1,F1)," ==&gt;",""))," ")</f>
        <v xml:space="preserve"> ==&gt;</v>
      </c>
      <c r="E1" t="str">
        <f>IFERROR(VLOOKUP(WEEKDAY(DATE($H$1,G1,F1),2),$M$1:$N$7,2,TRUE),"?")</f>
        <v>Tor</v>
      </c>
      <c r="F1" s="2">
        <v>1</v>
      </c>
      <c r="G1" s="2">
        <f>IFERROR(MONTH(B1),"?")</f>
        <v>2</v>
      </c>
      <c r="H1" s="2">
        <f>IFERROR(YEAR(B1),"?")</f>
        <v>2018</v>
      </c>
      <c r="L1" s="6">
        <f>DATE(YEAR(B1),MONTH(B1),1)</f>
        <v>43132</v>
      </c>
      <c r="M1" s="3">
        <v>1</v>
      </c>
      <c r="N1" s="3" t="s">
        <v>1</v>
      </c>
    </row>
    <row r="2" spans="1:14" ht="15.75" x14ac:dyDescent="0.25">
      <c r="D2" s="9" t="str">
        <f>IFERROR(IF(E2=" "," ",IF($B$1=DATE(H2,G2,F2)," ==&gt;",""))," ")</f>
        <v/>
      </c>
      <c r="E2" t="str">
        <f>IFERROR(IF(H1=" "," ",(VLOOKUP(WEEKDAY(DATE($H$1,G2,F2),2),$M$1:$N$7,2,TRUE)))," ")</f>
        <v>Fre</v>
      </c>
      <c r="F2" s="5">
        <f>IFERROR(IF(F1=" "," ",IF(DATE($H$1,$G$1,F1+1)&lt;=$L$2,F1+1," "))," ")</f>
        <v>2</v>
      </c>
      <c r="G2" s="5">
        <f t="shared" ref="G2:G30" si="0">IF(F2=" "," ",G1)</f>
        <v>2</v>
      </c>
      <c r="H2" s="1">
        <f t="shared" ref="H2:H30" si="1">IF(G2=" "," ",H1)</f>
        <v>2018</v>
      </c>
      <c r="J2" s="4"/>
      <c r="L2" s="6">
        <f>EOMONTH($B$1,0)</f>
        <v>43159</v>
      </c>
      <c r="M2" s="3">
        <v>2</v>
      </c>
      <c r="N2" s="3" t="s">
        <v>2</v>
      </c>
    </row>
    <row r="3" spans="1:14" ht="15.75" x14ac:dyDescent="0.25">
      <c r="D3" s="9" t="str">
        <f t="shared" ref="D1:D14" si="2">IF(E3=" "," ",IF($B$1=DATE(H3,G3,F3)," ==&gt;",""))</f>
        <v/>
      </c>
      <c r="E3" t="str">
        <f t="shared" ref="E2:E28" si="3">IF(H2=" "," ",(VLOOKUP(WEEKDAY(DATE($H$1,G3,F3),2),$M$1:$N$7,2,TRUE)))</f>
        <v>Lør</v>
      </c>
      <c r="F3" s="5">
        <f t="shared" ref="F2:F30" si="4">IF(F2=" "," ",IF(DATE($H$1,$G$1,F2+1)&lt;=$L$2,F2+1," "))</f>
        <v>3</v>
      </c>
      <c r="G3" s="5">
        <f t="shared" si="0"/>
        <v>2</v>
      </c>
      <c r="H3" s="1">
        <f t="shared" si="1"/>
        <v>2018</v>
      </c>
      <c r="L3" s="3"/>
      <c r="M3" s="3">
        <v>3</v>
      </c>
      <c r="N3" s="3" t="s">
        <v>3</v>
      </c>
    </row>
    <row r="4" spans="1:14" ht="15.75" x14ac:dyDescent="0.25">
      <c r="D4" s="9" t="str">
        <f t="shared" si="2"/>
        <v/>
      </c>
      <c r="E4" t="str">
        <f t="shared" si="3"/>
        <v>Søn</v>
      </c>
      <c r="F4" s="5">
        <f t="shared" si="4"/>
        <v>4</v>
      </c>
      <c r="G4" s="5">
        <f t="shared" si="0"/>
        <v>2</v>
      </c>
      <c r="H4" s="1">
        <f t="shared" si="1"/>
        <v>2018</v>
      </c>
      <c r="L4" s="3"/>
      <c r="M4" s="3">
        <v>4</v>
      </c>
      <c r="N4" s="3" t="s">
        <v>4</v>
      </c>
    </row>
    <row r="5" spans="1:14" ht="15.75" x14ac:dyDescent="0.25">
      <c r="D5" s="9" t="str">
        <f t="shared" si="2"/>
        <v/>
      </c>
      <c r="E5" t="str">
        <f t="shared" si="3"/>
        <v>Man</v>
      </c>
      <c r="F5" s="5">
        <f t="shared" si="4"/>
        <v>5</v>
      </c>
      <c r="G5" s="5">
        <f t="shared" si="0"/>
        <v>2</v>
      </c>
      <c r="H5" s="1">
        <f t="shared" si="1"/>
        <v>2018</v>
      </c>
      <c r="L5" s="3"/>
      <c r="M5" s="3">
        <v>5</v>
      </c>
      <c r="N5" s="3" t="s">
        <v>5</v>
      </c>
    </row>
    <row r="6" spans="1:14" ht="15.75" x14ac:dyDescent="0.25">
      <c r="D6" s="9" t="str">
        <f t="shared" si="2"/>
        <v/>
      </c>
      <c r="E6" t="str">
        <f t="shared" si="3"/>
        <v>Tir</v>
      </c>
      <c r="F6" s="5">
        <f t="shared" si="4"/>
        <v>6</v>
      </c>
      <c r="G6" s="5">
        <f t="shared" si="0"/>
        <v>2</v>
      </c>
      <c r="H6" s="1">
        <f t="shared" si="1"/>
        <v>2018</v>
      </c>
      <c r="L6" s="3"/>
      <c r="M6" s="3">
        <v>6</v>
      </c>
      <c r="N6" s="3" t="s">
        <v>6</v>
      </c>
    </row>
    <row r="7" spans="1:14" ht="15.75" x14ac:dyDescent="0.25">
      <c r="D7" s="9" t="str">
        <f t="shared" si="2"/>
        <v/>
      </c>
      <c r="E7" t="str">
        <f t="shared" si="3"/>
        <v>Ons</v>
      </c>
      <c r="F7" s="5">
        <f t="shared" si="4"/>
        <v>7</v>
      </c>
      <c r="G7" s="5">
        <f t="shared" si="0"/>
        <v>2</v>
      </c>
      <c r="H7" s="1">
        <f t="shared" si="1"/>
        <v>2018</v>
      </c>
      <c r="L7" s="3"/>
      <c r="M7" s="3">
        <v>7</v>
      </c>
      <c r="N7" s="3" t="s">
        <v>7</v>
      </c>
    </row>
    <row r="8" spans="1:14" ht="15.75" x14ac:dyDescent="0.25">
      <c r="D8" s="9" t="str">
        <f t="shared" si="2"/>
        <v/>
      </c>
      <c r="E8" t="str">
        <f t="shared" si="3"/>
        <v>Tor</v>
      </c>
      <c r="F8" s="5">
        <f t="shared" si="4"/>
        <v>8</v>
      </c>
      <c r="G8" s="5">
        <f t="shared" si="0"/>
        <v>2</v>
      </c>
      <c r="H8" s="1">
        <f t="shared" si="1"/>
        <v>2018</v>
      </c>
    </row>
    <row r="9" spans="1:14" ht="15.75" x14ac:dyDescent="0.25">
      <c r="D9" s="9" t="str">
        <f t="shared" si="2"/>
        <v/>
      </c>
      <c r="E9" t="str">
        <f t="shared" si="3"/>
        <v>Fre</v>
      </c>
      <c r="F9" s="5">
        <f t="shared" si="4"/>
        <v>9</v>
      </c>
      <c r="G9" s="5">
        <f t="shared" si="0"/>
        <v>2</v>
      </c>
      <c r="H9" s="1">
        <f t="shared" si="1"/>
        <v>2018</v>
      </c>
    </row>
    <row r="10" spans="1:14" ht="15.75" x14ac:dyDescent="0.25">
      <c r="D10" s="9" t="str">
        <f t="shared" si="2"/>
        <v/>
      </c>
      <c r="E10" t="str">
        <f t="shared" si="3"/>
        <v>Lør</v>
      </c>
      <c r="F10" s="5">
        <f t="shared" si="4"/>
        <v>10</v>
      </c>
      <c r="G10" s="5">
        <f t="shared" si="0"/>
        <v>2</v>
      </c>
      <c r="H10" s="1">
        <f t="shared" si="1"/>
        <v>2018</v>
      </c>
    </row>
    <row r="11" spans="1:14" ht="15.75" x14ac:dyDescent="0.25">
      <c r="D11" s="9" t="str">
        <f t="shared" si="2"/>
        <v/>
      </c>
      <c r="E11" t="str">
        <f t="shared" si="3"/>
        <v>Søn</v>
      </c>
      <c r="F11" s="5">
        <f t="shared" si="4"/>
        <v>11</v>
      </c>
      <c r="G11" s="5">
        <f t="shared" si="0"/>
        <v>2</v>
      </c>
      <c r="H11" s="1">
        <f t="shared" si="1"/>
        <v>2018</v>
      </c>
    </row>
    <row r="12" spans="1:14" ht="15.75" x14ac:dyDescent="0.25">
      <c r="D12" s="9" t="str">
        <f t="shared" si="2"/>
        <v/>
      </c>
      <c r="E12" t="str">
        <f t="shared" si="3"/>
        <v>Man</v>
      </c>
      <c r="F12" s="5">
        <f t="shared" si="4"/>
        <v>12</v>
      </c>
      <c r="G12" s="5">
        <f t="shared" si="0"/>
        <v>2</v>
      </c>
      <c r="H12" s="1">
        <f t="shared" si="1"/>
        <v>2018</v>
      </c>
    </row>
    <row r="13" spans="1:14" ht="15.75" x14ac:dyDescent="0.25">
      <c r="D13" s="9" t="str">
        <f t="shared" si="2"/>
        <v/>
      </c>
      <c r="E13" t="str">
        <f t="shared" si="3"/>
        <v>Tir</v>
      </c>
      <c r="F13" s="5">
        <f t="shared" si="4"/>
        <v>13</v>
      </c>
      <c r="G13" s="5">
        <f t="shared" si="0"/>
        <v>2</v>
      </c>
      <c r="H13" s="1">
        <f t="shared" si="1"/>
        <v>2018</v>
      </c>
    </row>
    <row r="14" spans="1:14" ht="15.75" x14ac:dyDescent="0.25">
      <c r="D14" s="9" t="str">
        <f t="shared" si="2"/>
        <v/>
      </c>
      <c r="E14" t="str">
        <f t="shared" si="3"/>
        <v>Ons</v>
      </c>
      <c r="F14" s="5">
        <f t="shared" si="4"/>
        <v>14</v>
      </c>
      <c r="G14" s="5">
        <f t="shared" si="0"/>
        <v>2</v>
      </c>
      <c r="H14" s="1">
        <f t="shared" si="1"/>
        <v>2018</v>
      </c>
    </row>
    <row r="15" spans="1:14" ht="15.75" x14ac:dyDescent="0.25">
      <c r="D15" s="9" t="str">
        <f>IF(E15=" "," ",IF($B$1=DATE(H15,G15,F15)," ==&gt;",""))</f>
        <v/>
      </c>
      <c r="E15" t="str">
        <f t="shared" si="3"/>
        <v>Tor</v>
      </c>
      <c r="F15" s="5">
        <f t="shared" si="4"/>
        <v>15</v>
      </c>
      <c r="G15" s="5">
        <f t="shared" si="0"/>
        <v>2</v>
      </c>
      <c r="H15" s="1">
        <f t="shared" si="1"/>
        <v>2018</v>
      </c>
    </row>
    <row r="16" spans="1:14" ht="15.75" x14ac:dyDescent="0.25">
      <c r="D16" s="9" t="str">
        <f t="shared" ref="D16:D31" si="5">IF(E16=" "," ",IF($B$1=DATE(H16,G16,F16)," ==&gt;",""))</f>
        <v/>
      </c>
      <c r="E16" t="str">
        <f t="shared" si="3"/>
        <v>Fre</v>
      </c>
      <c r="F16" s="5">
        <f t="shared" si="4"/>
        <v>16</v>
      </c>
      <c r="G16" s="5">
        <f t="shared" si="0"/>
        <v>2</v>
      </c>
      <c r="H16" s="1">
        <f t="shared" si="1"/>
        <v>2018</v>
      </c>
    </row>
    <row r="17" spans="4:8" ht="15.75" x14ac:dyDescent="0.25">
      <c r="D17" s="9" t="str">
        <f t="shared" si="5"/>
        <v/>
      </c>
      <c r="E17" t="str">
        <f t="shared" si="3"/>
        <v>Lør</v>
      </c>
      <c r="F17" s="5">
        <f t="shared" si="4"/>
        <v>17</v>
      </c>
      <c r="G17" s="5">
        <f t="shared" si="0"/>
        <v>2</v>
      </c>
      <c r="H17" s="1">
        <f t="shared" si="1"/>
        <v>2018</v>
      </c>
    </row>
    <row r="18" spans="4:8" ht="15.75" x14ac:dyDescent="0.25">
      <c r="D18" s="9" t="str">
        <f t="shared" si="5"/>
        <v/>
      </c>
      <c r="E18" t="str">
        <f t="shared" si="3"/>
        <v>Søn</v>
      </c>
      <c r="F18" s="5">
        <f t="shared" si="4"/>
        <v>18</v>
      </c>
      <c r="G18" s="5">
        <f t="shared" si="0"/>
        <v>2</v>
      </c>
      <c r="H18" s="1">
        <f t="shared" si="1"/>
        <v>2018</v>
      </c>
    </row>
    <row r="19" spans="4:8" ht="15.75" x14ac:dyDescent="0.25">
      <c r="D19" s="9" t="str">
        <f t="shared" si="5"/>
        <v/>
      </c>
      <c r="E19" t="str">
        <f t="shared" si="3"/>
        <v>Man</v>
      </c>
      <c r="F19" s="5">
        <f t="shared" si="4"/>
        <v>19</v>
      </c>
      <c r="G19" s="5">
        <f t="shared" si="0"/>
        <v>2</v>
      </c>
      <c r="H19" s="1">
        <f t="shared" si="1"/>
        <v>2018</v>
      </c>
    </row>
    <row r="20" spans="4:8" ht="15.75" x14ac:dyDescent="0.25">
      <c r="D20" s="9" t="str">
        <f t="shared" si="5"/>
        <v/>
      </c>
      <c r="E20" t="str">
        <f t="shared" si="3"/>
        <v>Tir</v>
      </c>
      <c r="F20" s="5">
        <f t="shared" si="4"/>
        <v>20</v>
      </c>
      <c r="G20" s="5">
        <f t="shared" si="0"/>
        <v>2</v>
      </c>
      <c r="H20" s="1">
        <f t="shared" si="1"/>
        <v>2018</v>
      </c>
    </row>
    <row r="21" spans="4:8" ht="15.75" x14ac:dyDescent="0.25">
      <c r="D21" s="9" t="str">
        <f t="shared" si="5"/>
        <v/>
      </c>
      <c r="E21" t="str">
        <f t="shared" si="3"/>
        <v>Ons</v>
      </c>
      <c r="F21" s="5">
        <f t="shared" si="4"/>
        <v>21</v>
      </c>
      <c r="G21" s="5">
        <f t="shared" si="0"/>
        <v>2</v>
      </c>
      <c r="H21" s="1">
        <f t="shared" si="1"/>
        <v>2018</v>
      </c>
    </row>
    <row r="22" spans="4:8" ht="15.75" x14ac:dyDescent="0.25">
      <c r="D22" s="9" t="str">
        <f t="shared" si="5"/>
        <v/>
      </c>
      <c r="E22" t="str">
        <f t="shared" si="3"/>
        <v>Tor</v>
      </c>
      <c r="F22" s="5">
        <f t="shared" si="4"/>
        <v>22</v>
      </c>
      <c r="G22" s="5">
        <f t="shared" si="0"/>
        <v>2</v>
      </c>
      <c r="H22" s="1">
        <f t="shared" si="1"/>
        <v>2018</v>
      </c>
    </row>
    <row r="23" spans="4:8" ht="15.75" x14ac:dyDescent="0.25">
      <c r="D23" s="9" t="str">
        <f t="shared" si="5"/>
        <v/>
      </c>
      <c r="E23" t="str">
        <f t="shared" si="3"/>
        <v>Fre</v>
      </c>
      <c r="F23" s="5">
        <f t="shared" si="4"/>
        <v>23</v>
      </c>
      <c r="G23" s="5">
        <f t="shared" si="0"/>
        <v>2</v>
      </c>
      <c r="H23" s="1">
        <f t="shared" si="1"/>
        <v>2018</v>
      </c>
    </row>
    <row r="24" spans="4:8" ht="15.75" x14ac:dyDescent="0.25">
      <c r="D24" s="9" t="str">
        <f t="shared" si="5"/>
        <v/>
      </c>
      <c r="E24" t="str">
        <f t="shared" si="3"/>
        <v>Lør</v>
      </c>
      <c r="F24" s="5">
        <f t="shared" si="4"/>
        <v>24</v>
      </c>
      <c r="G24" s="5">
        <f t="shared" si="0"/>
        <v>2</v>
      </c>
      <c r="H24" s="1">
        <f t="shared" si="1"/>
        <v>2018</v>
      </c>
    </row>
    <row r="25" spans="4:8" ht="15.75" x14ac:dyDescent="0.25">
      <c r="D25" s="9" t="str">
        <f t="shared" si="5"/>
        <v/>
      </c>
      <c r="E25" t="str">
        <f t="shared" si="3"/>
        <v>Søn</v>
      </c>
      <c r="F25" s="5">
        <f t="shared" si="4"/>
        <v>25</v>
      </c>
      <c r="G25" s="5">
        <f t="shared" si="0"/>
        <v>2</v>
      </c>
      <c r="H25" s="1">
        <f t="shared" si="1"/>
        <v>2018</v>
      </c>
    </row>
    <row r="26" spans="4:8" ht="15.75" x14ac:dyDescent="0.25">
      <c r="D26" s="9" t="str">
        <f t="shared" si="5"/>
        <v/>
      </c>
      <c r="E26" t="str">
        <f t="shared" si="3"/>
        <v>Man</v>
      </c>
      <c r="F26" s="5">
        <f t="shared" si="4"/>
        <v>26</v>
      </c>
      <c r="G26" s="5">
        <f t="shared" si="0"/>
        <v>2</v>
      </c>
      <c r="H26" s="1">
        <f t="shared" si="1"/>
        <v>2018</v>
      </c>
    </row>
    <row r="27" spans="4:8" ht="15.75" x14ac:dyDescent="0.25">
      <c r="D27" s="9" t="str">
        <f t="shared" si="5"/>
        <v/>
      </c>
      <c r="E27" t="str">
        <f t="shared" si="3"/>
        <v>Tir</v>
      </c>
      <c r="F27" s="5">
        <f t="shared" si="4"/>
        <v>27</v>
      </c>
      <c r="G27" s="5">
        <f t="shared" si="0"/>
        <v>2</v>
      </c>
      <c r="H27" s="1">
        <f t="shared" si="1"/>
        <v>2018</v>
      </c>
    </row>
    <row r="28" spans="4:8" ht="15.75" x14ac:dyDescent="0.25">
      <c r="D28" s="9" t="str">
        <f t="shared" si="5"/>
        <v/>
      </c>
      <c r="E28" t="str">
        <f t="shared" si="3"/>
        <v>Ons</v>
      </c>
      <c r="F28" s="5">
        <f t="shared" si="4"/>
        <v>28</v>
      </c>
      <c r="G28" s="5">
        <f t="shared" si="0"/>
        <v>2</v>
      </c>
      <c r="H28" s="1">
        <f t="shared" si="1"/>
        <v>2018</v>
      </c>
    </row>
    <row r="29" spans="4:8" ht="15.75" x14ac:dyDescent="0.25">
      <c r="D29" s="9" t="str">
        <f t="shared" si="5"/>
        <v xml:space="preserve"> </v>
      </c>
      <c r="E29" t="str">
        <f>IFERROR(IF(H28=" "," ",(VLOOKUP(WEEKDAY(DATE($H$1,G29,F29),2),$M$1:$N$7,2,TRUE)))," ")</f>
        <v xml:space="preserve"> </v>
      </c>
      <c r="F29" s="5" t="str">
        <f t="shared" si="4"/>
        <v xml:space="preserve"> </v>
      </c>
      <c r="G29" s="5" t="str">
        <f t="shared" si="0"/>
        <v xml:space="preserve"> </v>
      </c>
      <c r="H29" s="1" t="str">
        <f t="shared" si="1"/>
        <v xml:space="preserve"> </v>
      </c>
    </row>
    <row r="30" spans="4:8" ht="15.75" x14ac:dyDescent="0.25">
      <c r="D30" s="9" t="str">
        <f t="shared" si="5"/>
        <v xml:space="preserve"> </v>
      </c>
      <c r="E30" t="str">
        <f t="shared" ref="E30:E31" si="6">IFERROR(IF(H29=" "," ",(VLOOKUP(WEEKDAY(DATE($H$1,G30,F30),2),$M$1:$N$7,2,TRUE)))," ")</f>
        <v xml:space="preserve"> </v>
      </c>
      <c r="F30" s="5" t="str">
        <f t="shared" si="4"/>
        <v xml:space="preserve"> </v>
      </c>
      <c r="G30" s="5" t="str">
        <f t="shared" si="0"/>
        <v xml:space="preserve"> </v>
      </c>
      <c r="H30" s="1" t="str">
        <f t="shared" si="1"/>
        <v xml:space="preserve"> </v>
      </c>
    </row>
    <row r="31" spans="4:8" ht="15.75" x14ac:dyDescent="0.25">
      <c r="D31" s="9" t="str">
        <f t="shared" si="5"/>
        <v xml:space="preserve"> </v>
      </c>
      <c r="E31" t="str">
        <f t="shared" si="6"/>
        <v xml:space="preserve"> </v>
      </c>
      <c r="F31" s="5" t="str">
        <f>IF(F30=" "," ",IF(DATE($H$1,$G$1,F30+1)&lt;=$L$2,F30+1," "))</f>
        <v xml:space="preserve"> </v>
      </c>
      <c r="G31" s="5" t="str">
        <f>IF(F31=" "," ",G30)</f>
        <v xml:space="preserve"> </v>
      </c>
      <c r="H31" s="1" t="str">
        <f>IF(G31=" "," ",H30)</f>
        <v xml:space="preserve"> </v>
      </c>
    </row>
    <row r="32" spans="4:8" x14ac:dyDescent="0.25">
      <c r="F32" s="3" t="str">
        <f>IF(F31=" "," ",IF(DATE($H$1,$G$1,F31+1)&lt;=$L$2,F31+1," "))</f>
        <v xml:space="preserve"> </v>
      </c>
    </row>
  </sheetData>
  <conditionalFormatting sqref="D1:D31">
    <cfRule type="cellIs" dxfId="1" priority="2" operator="equal">
      <formula>" ==&gt;"</formula>
    </cfRule>
  </conditionalFormatting>
  <conditionalFormatting sqref="E1:E31">
    <cfRule type="cellIs" dxfId="0" priority="1" operator="equal">
      <formula>"Man"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Andreassen, Ove</dc:creator>
  <cp:lastModifiedBy>Andreassen, Ove</cp:lastModifiedBy>
  <dcterms:created xsi:type="dcterms:W3CDTF">2018-08-28T12:14:46Z</dcterms:created>
  <dcterms:modified xsi:type="dcterms:W3CDTF">2018-09-03T08:17:56Z</dcterms:modified>
</cp:coreProperties>
</file>