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aTzveto\Downloads\Office-eksamen 2023\02 Excel\Oppgave 4\"/>
    </mc:Choice>
  </mc:AlternateContent>
  <xr:revisionPtr revIDLastSave="0" documentId="13_ncr:1_{E0EA3213-45B1-485B-BEDD-C054C5E65B2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K14" i="1"/>
  <c r="K12" i="1"/>
  <c r="K9" i="1"/>
  <c r="K10" i="1"/>
  <c r="K8" i="1"/>
  <c r="J9" i="1"/>
  <c r="J10" i="1"/>
  <c r="J8" i="1"/>
  <c r="G12" i="1"/>
  <c r="G10" i="1"/>
  <c r="G9" i="1"/>
  <c r="G8" i="1"/>
</calcChain>
</file>

<file path=xl/sharedStrings.xml><?xml version="1.0" encoding="utf-8"?>
<sst xmlns="http://schemas.openxmlformats.org/spreadsheetml/2006/main" count="16" uniqueCount="14">
  <si>
    <t>Arbeidsstasjoner Advokatfirma Olsen &amp; Co</t>
  </si>
  <si>
    <t>Kalenderåret 2022</t>
  </si>
  <si>
    <t>Beløp</t>
  </si>
  <si>
    <t>Pris</t>
  </si>
  <si>
    <t>Antall</t>
  </si>
  <si>
    <t>Skjermer</t>
  </si>
  <si>
    <t>PC</t>
  </si>
  <si>
    <t>Mus/Tastatur</t>
  </si>
  <si>
    <t>TOTAL</t>
  </si>
  <si>
    <t>Estimert behov 2023</t>
  </si>
  <si>
    <t>Nypris</t>
  </si>
  <si>
    <t>Prisstigning:</t>
  </si>
  <si>
    <t>Mva</t>
  </si>
  <si>
    <t>Total inkl mva: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</si>
</sst>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0" borderId="2" xfId="0" applyBorder="1"/>
    <xf numFmtId="0" fontId="2" fillId="0" borderId="0" xfId="0" applyFont="1" applyAlignment="1">
      <alignment horizontal="right"/>
    </xf>
    <xf numFmtId="0" fontId="0" fillId="3" borderId="0" xfId="0" applyFill="1"/>
    <xf numFmtId="0" fontId="0" fillId="3" borderId="2" xfId="0" applyFill="1" applyBorder="1"/>
    <xf numFmtId="0" fontId="1" fillId="2" borderId="0" xfId="0" applyFont="1" applyFill="1"/>
    <xf numFmtId="9" fontId="0" fillId="0" borderId="0" xfId="0" applyNumberForma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17"/>
  <sheetViews>
    <sheetView showGridLines="0" tabSelected="1" workbookViewId="0">
      <selection activeCell="E15" sqref="E15"/>
    </sheetView>
  </sheetViews>
  <sheetFormatPr baseColWidth="10" defaultColWidth="9.140625" defaultRowHeight="15" x14ac:dyDescent="0.25"/>
  <cols>
    <col min="7" max="7" width="11" customWidth="1"/>
  </cols>
  <sheetData>
    <row r="3" spans="3:11" ht="15.75" x14ac:dyDescent="0.25">
      <c r="C3" s="9" t="s">
        <v>0</v>
      </c>
      <c r="D3" s="1"/>
      <c r="E3" s="1"/>
      <c r="F3" s="1"/>
      <c r="G3" s="1"/>
      <c r="H3" s="1"/>
      <c r="I3" s="1"/>
      <c r="J3" s="1"/>
      <c r="K3" s="1"/>
    </row>
    <row r="4" spans="3:11" x14ac:dyDescent="0.25">
      <c r="I4" t="s">
        <v>11</v>
      </c>
      <c r="K4" s="10">
        <v>0.1</v>
      </c>
    </row>
    <row r="6" spans="3:11" ht="16.5" thickBot="1" x14ac:dyDescent="0.3">
      <c r="C6" s="2"/>
      <c r="D6" s="2"/>
      <c r="E6" s="3"/>
      <c r="F6" s="11" t="s">
        <v>1</v>
      </c>
      <c r="G6" s="3"/>
      <c r="I6" s="3"/>
      <c r="J6" s="12" t="s">
        <v>9</v>
      </c>
      <c r="K6" s="4"/>
    </row>
    <row r="7" spans="3:11" x14ac:dyDescent="0.25">
      <c r="E7" s="6" t="s">
        <v>4</v>
      </c>
      <c r="F7" s="6" t="s">
        <v>3</v>
      </c>
      <c r="G7" s="6" t="s">
        <v>2</v>
      </c>
      <c r="I7" s="6" t="s">
        <v>4</v>
      </c>
      <c r="J7" s="6" t="s">
        <v>10</v>
      </c>
      <c r="K7" s="6" t="s">
        <v>2</v>
      </c>
    </row>
    <row r="8" spans="3:11" x14ac:dyDescent="0.25">
      <c r="C8" t="s">
        <v>5</v>
      </c>
      <c r="E8">
        <v>42</v>
      </c>
      <c r="F8">
        <v>1895</v>
      </c>
      <c r="G8" s="7">
        <f xml:space="preserve"> E8*F8</f>
        <v>79590</v>
      </c>
      <c r="I8">
        <v>10</v>
      </c>
      <c r="J8">
        <f xml:space="preserve"> F8 + (F8 * $K$4)</f>
        <v>2084.5</v>
      </c>
      <c r="K8">
        <f xml:space="preserve"> I8*J8</f>
        <v>20845</v>
      </c>
    </row>
    <row r="9" spans="3:11" x14ac:dyDescent="0.25">
      <c r="C9" t="s">
        <v>6</v>
      </c>
      <c r="E9">
        <v>21</v>
      </c>
      <c r="F9">
        <v>6547</v>
      </c>
      <c r="G9" s="7">
        <f>E9*F9</f>
        <v>137487</v>
      </c>
      <c r="I9">
        <v>5</v>
      </c>
      <c r="J9">
        <f t="shared" ref="J9:J10" si="0" xml:space="preserve"> F9 + (F9 * $K$4)</f>
        <v>7201.7</v>
      </c>
      <c r="K9">
        <f t="shared" ref="K9:K10" si="1" xml:space="preserve"> I9*J9</f>
        <v>36008.5</v>
      </c>
    </row>
    <row r="10" spans="3:11" x14ac:dyDescent="0.25">
      <c r="C10" t="s">
        <v>7</v>
      </c>
      <c r="E10">
        <v>26</v>
      </c>
      <c r="F10">
        <v>199</v>
      </c>
      <c r="G10" s="7">
        <f>E10*F10</f>
        <v>5174</v>
      </c>
      <c r="I10">
        <v>5</v>
      </c>
      <c r="J10">
        <f t="shared" si="0"/>
        <v>218.9</v>
      </c>
      <c r="K10">
        <f t="shared" si="1"/>
        <v>1094.5</v>
      </c>
    </row>
    <row r="11" spans="3:11" ht="15.75" thickBot="1" x14ac:dyDescent="0.3"/>
    <row r="12" spans="3:11" ht="16.5" thickTop="1" thickBot="1" x14ac:dyDescent="0.3">
      <c r="C12" s="13" t="s">
        <v>8</v>
      </c>
      <c r="D12" s="5"/>
      <c r="E12" s="5"/>
      <c r="F12" s="5"/>
      <c r="G12" s="8">
        <f>SUM(G8:G10)</f>
        <v>222251</v>
      </c>
      <c r="I12" s="5"/>
      <c r="J12" s="5"/>
      <c r="K12" s="8">
        <f xml:space="preserve"> SUM(K8:K10)</f>
        <v>57948</v>
      </c>
    </row>
    <row r="13" spans="3:11" ht="15.75" thickTop="1" x14ac:dyDescent="0.25"/>
    <row r="14" spans="3:11" x14ac:dyDescent="0.25">
      <c r="I14" t="s">
        <v>12</v>
      </c>
      <c r="J14" s="10">
        <v>0.25</v>
      </c>
      <c r="K14" s="7">
        <f xml:space="preserve"> (K12*$J$14)</f>
        <v>14487</v>
      </c>
    </row>
    <row r="15" spans="3:11" ht="15.75" thickBot="1" x14ac:dyDescent="0.3"/>
    <row r="16" spans="3:11" ht="16.5" thickTop="1" thickBot="1" x14ac:dyDescent="0.3">
      <c r="I16" s="5" t="s">
        <v>13</v>
      </c>
      <c r="J16" s="5"/>
      <c r="K16" s="8">
        <f xml:space="preserve"> K12 + K14</f>
        <v>72435</v>
      </c>
    </row>
    <row r="17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Dochev Tzvetoslavov</dc:creator>
  <cp:lastModifiedBy>Mark Dochev Tzvetoslavov</cp:lastModifiedBy>
  <dcterms:created xsi:type="dcterms:W3CDTF">2015-06-05T18:19:34Z</dcterms:created>
  <dcterms:modified xsi:type="dcterms:W3CDTF">2023-09-08T10:36:40Z</dcterms:modified>
</cp:coreProperties>
</file>