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F:\Centric IT Solution AS\IT Academy\_INSTRUKTØRSITE\Instruktr IDS\Emner\Emne 1 MsOffice Advanced\Potensielle oppgaver\02. Oppgaver Excel\"/>
    </mc:Choice>
  </mc:AlternateContent>
  <xr:revisionPtr revIDLastSave="0" documentId="8_{F96E916D-0F73-47FB-9F96-C04760F73AC3}" xr6:coauthVersionLast="45" xr6:coauthVersionMax="45" xr10:uidLastSave="{00000000-0000-0000-0000-000000000000}"/>
  <bookViews>
    <workbookView xWindow="-108" yWindow="-108" windowWidth="23256" windowHeight="12576" xr2:uid="{00000000-000D-0000-FFFF-FFFF00000000}"/>
  </bookViews>
  <sheets>
    <sheet name="Oppgavetekst" sheetId="2" r:id="rId1"/>
    <sheet name="Oppgave" sheetId="1" r:id="rId2"/>
  </sheets>
  <definedNames>
    <definedName name="Slicer_Varetyp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1" l="1"/>
  <c r="H7" i="1"/>
  <c r="G3" i="1"/>
  <c r="G4" i="1"/>
  <c r="G5" i="1"/>
  <c r="G6" i="1"/>
  <c r="G7" i="1"/>
  <c r="D3" i="1"/>
  <c r="H3" i="1" s="1"/>
  <c r="D4" i="1"/>
  <c r="H4" i="1" s="1"/>
  <c r="D5" i="1"/>
  <c r="H5" i="1" s="1"/>
  <c r="D6" i="1"/>
  <c r="D7" i="1"/>
  <c r="I2" i="1"/>
  <c r="I3" i="1"/>
  <c r="I4" i="1"/>
  <c r="I5" i="1"/>
  <c r="I6" i="1"/>
  <c r="I7" i="1"/>
  <c r="G2" i="1" l="1"/>
  <c r="D2" i="1"/>
  <c r="H2" i="1" s="1"/>
</calcChain>
</file>

<file path=xl/sharedStrings.xml><?xml version="1.0" encoding="utf-8"?>
<sst xmlns="http://schemas.openxmlformats.org/spreadsheetml/2006/main" count="16" uniqueCount="16">
  <si>
    <t>Varenr</t>
  </si>
  <si>
    <t>Varetype</t>
  </si>
  <si>
    <t>Enhetspris NOK</t>
  </si>
  <si>
    <t>Enhetspris Euro</t>
  </si>
  <si>
    <t>Skjermkort</t>
  </si>
  <si>
    <t>Hovedkort</t>
  </si>
  <si>
    <t>Prosessor</t>
  </si>
  <si>
    <t>HDD</t>
  </si>
  <si>
    <t>SSD</t>
  </si>
  <si>
    <t>RAM</t>
  </si>
  <si>
    <t>Total NOK</t>
  </si>
  <si>
    <t>Total Euro</t>
  </si>
  <si>
    <t>Euro kurs</t>
  </si>
  <si>
    <t>Antall bestillt</t>
  </si>
  <si>
    <t>Lager status</t>
  </si>
  <si>
    <t>Leveringsstatus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</si>
</sst>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kr-414]\ * #,##0.00_-;\-[$kr-414]\ * #,##0.00_-;_-[$kr-414]\ * &quot;-&quot;??_-;_-@_-"/>
    <numFmt numFmtId="165" formatCode="_-[$€-1809]* #,##0.00_-;\-[$€-1809]* #,##0.00_-;_-[$€-1809]* &quot;-&quot;??_-;_-@_-"/>
  </numFmts>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2" borderId="0" xfId="0" applyFill="1"/>
    <xf numFmtId="0" fontId="0" fillId="0" borderId="0" xfId="0" applyProtection="1">
      <protection locked="0"/>
    </xf>
    <xf numFmtId="164" fontId="0" fillId="0" borderId="0" xfId="0" applyNumberFormat="1" applyProtection="1">
      <protection hidden="1"/>
    </xf>
    <xf numFmtId="165" fontId="0" fillId="0" borderId="0" xfId="0" applyNumberFormat="1" applyProtection="1">
      <protection hidden="1"/>
    </xf>
    <xf numFmtId="164" fontId="0" fillId="0" borderId="0" xfId="0" applyNumberFormat="1" applyProtection="1">
      <protection locked="0"/>
    </xf>
    <xf numFmtId="0" fontId="0" fillId="0" borderId="0" xfId="0" applyProtection="1">
      <protection hidden="1"/>
    </xf>
  </cellXfs>
  <cellStyles count="1">
    <cellStyle name="Normal" xfId="0" builtinId="0"/>
  </cellStyles>
  <dxfs count="12">
    <dxf>
      <numFmt numFmtId="0" formatCode="General"/>
      <protection locked="1" hidden="1"/>
    </dxf>
    <dxf>
      <numFmt numFmtId="166" formatCode="_-\€* #,##0.00_-;\-\€* #,##0.00_-;_-\€* &quot;-&quot;??_-;_-@_-"/>
    </dxf>
    <dxf>
      <numFmt numFmtId="166" formatCode="_-\€* #,##0.00_-;\-\€* #,##0.00_-;_-\€* &quot;-&quot;??_-;_-@_-"/>
      <protection locked="1" hidden="1"/>
    </dxf>
    <dxf>
      <numFmt numFmtId="167" formatCode="_-\k\r* #,##0.00_-;\-\k\r* #,##0.00_-;_-\k\r* &quot;-&quot;??_-;_-@_-"/>
    </dxf>
    <dxf>
      <numFmt numFmtId="167" formatCode="_-\k\r* #,##0.00_-;\-\k\r* #,##0.00_-;_-\k\r* &quot;-&quot;??_-;_-@_-"/>
      <protection locked="1" hidden="1"/>
    </dxf>
    <dxf>
      <protection locked="0" hidden="0"/>
    </dxf>
    <dxf>
      <protection locked="0" hidden="0"/>
    </dxf>
    <dxf>
      <numFmt numFmtId="166" formatCode="_-\€* #,##0.00_-;\-\€* #,##0.00_-;_-\€* &quot;-&quot;??_-;_-@_-"/>
    </dxf>
    <dxf>
      <numFmt numFmtId="166" formatCode="_-\€* #,##0.00_-;\-\€* #,##0.00_-;_-\€* &quot;-&quot;??_-;_-@_-"/>
      <protection locked="1" hidden="1"/>
    </dxf>
    <dxf>
      <numFmt numFmtId="167" formatCode="_-\k\r* #,##0.00_-;\-\k\r* #,##0.00_-;_-\k\r* &quot;-&quot;??_-;_-@_-"/>
    </dxf>
    <dxf>
      <numFmt numFmtId="167" formatCode="_-\k\r* #,##0.00_-;\-\k\r* #,##0.00_-;_-\k\r* &quot;-&quot;??_-;_-@_-"/>
      <protection locked="0" hidden="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7</xdr:col>
      <xdr:colOff>45720</xdr:colOff>
      <xdr:row>16</xdr:row>
      <xdr:rowOff>144780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2400" y="114300"/>
          <a:ext cx="4160520" cy="2956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I denne oppgaven skal dere replikere Excel arket "Oppgave". </a:t>
          </a:r>
        </a:p>
        <a:p>
          <a:r>
            <a:rPr lang="nb-NO" sz="1100"/>
            <a:t>Dere skal bruke blandede</a:t>
          </a:r>
          <a:r>
            <a:rPr lang="nb-NO" sz="1100" baseline="0"/>
            <a:t> eller absolutte cellereferanser for å løse oppgaven. (Som det fremgår er dette en tabell med Slicer.)</a:t>
          </a:r>
        </a:p>
        <a:p>
          <a:endParaRPr lang="nb-NO" sz="1100" baseline="0"/>
        </a:p>
        <a:p>
          <a:r>
            <a:rPr lang="nb-NO" sz="1100" baseline="0"/>
            <a:t>Enhetspris i NOK skrives inn. </a:t>
          </a:r>
          <a:br>
            <a:rPr lang="nb-NO" sz="1100" baseline="0"/>
          </a:br>
          <a:r>
            <a:rPr lang="nb-NO" sz="1100" baseline="0"/>
            <a:t>Priser i de andre kolonnene skal regnes ut (Euro regnes ut vha feltet "Euro kurs").</a:t>
          </a:r>
        </a:p>
        <a:p>
          <a:pPr marL="0" marR="0" lvl="0" indent="0" defTabSz="914400" eaLnBrk="1" fontAlgn="auto" latinLnBrk="0" hangingPunct="1">
            <a:lnSpc>
              <a:spcPct val="100000"/>
            </a:lnSpc>
            <a:spcBef>
              <a:spcPts val="0"/>
            </a:spcBef>
            <a:spcAft>
              <a:spcPts val="0"/>
            </a:spcAft>
            <a:buClrTx/>
            <a:buSzTx/>
            <a:buFontTx/>
            <a:buNone/>
            <a:tabLst/>
            <a:defRPr/>
          </a:pPr>
          <a:endParaRPr lang="nb-NO"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chemeClr val="dk1"/>
              </a:solidFill>
              <a:effectLst/>
              <a:latin typeface="+mn-lt"/>
              <a:ea typeface="+mn-ea"/>
              <a:cs typeface="+mn-cs"/>
            </a:rPr>
            <a:t>I "Enhetspris" skal det ikke være mulig å sette inn et tall under 100.</a:t>
          </a:r>
          <a:endParaRPr lang="nb-NO">
            <a:effectLst/>
          </a:endParaRPr>
        </a:p>
        <a:p>
          <a:endParaRPr lang="nb-NO" sz="1100" baseline="0"/>
        </a:p>
        <a:p>
          <a:r>
            <a:rPr lang="nb-NO" sz="1100" baseline="0"/>
            <a:t>Lag en funksjonen i kolonnen "Lagerstatus" som viser om varen kan sendes eller om det er restordre. </a:t>
          </a:r>
        </a:p>
        <a:p>
          <a:endParaRPr lang="nb-NO" sz="1100" baseline="0"/>
        </a:p>
        <a:p>
          <a:endParaRPr lang="nb-NO" sz="1100" baseline="0"/>
        </a:p>
        <a:p>
          <a:endParaRPr lang="nb-NO" sz="1100" baseline="0"/>
        </a:p>
        <a:p>
          <a:r>
            <a:rPr lang="nb-NO" sz="1100" baseline="0"/>
            <a:t>Oppgavearket er passordbeskyttet og formelsellene er skjulte.</a:t>
          </a:r>
        </a:p>
        <a:p>
          <a:endParaRPr lang="nb-NO" sz="1100" baseline="0"/>
        </a:p>
        <a:p>
          <a:r>
            <a:rPr lang="nb-NO" sz="1100" baseline="0"/>
            <a:t>Passordet på arket er satt til P@ssw0rd.</a:t>
          </a:r>
        </a:p>
        <a:p>
          <a:r>
            <a:rPr lang="nb-NO" sz="1100" baseline="0"/>
            <a:t>Prøv å gjør oppgaven uten å låse opp arket først!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7</xdr:row>
      <xdr:rowOff>9526</xdr:rowOff>
    </xdr:from>
    <xdr:to>
      <xdr:col>2</xdr:col>
      <xdr:colOff>466725</xdr:colOff>
      <xdr:row>17</xdr:row>
      <xdr:rowOff>85726</xdr:rowOff>
    </xdr:to>
    <mc:AlternateContent xmlns:mc="http://schemas.openxmlformats.org/markup-compatibility/2006" xmlns:sle15="http://schemas.microsoft.com/office/drawing/2012/slicer">
      <mc:Choice Requires="sle15">
        <xdr:graphicFrame macro="">
          <xdr:nvGraphicFramePr>
            <xdr:cNvPr id="2" name="Var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Varetype"/>
            </a:graphicData>
          </a:graphic>
        </xdr:graphicFrame>
      </mc:Choice>
      <mc:Fallback xmlns="">
        <xdr:sp macro="" textlink="">
          <xdr:nvSpPr>
            <xdr:cNvPr id="0" name=""/>
            <xdr:cNvSpPr>
              <a:spLocks noTextEdit="1"/>
            </xdr:cNvSpPr>
          </xdr:nvSpPr>
          <xdr:spPr>
            <a:xfrm>
              <a:off x="0" y="1343026"/>
              <a:ext cx="1828800" cy="1981200"/>
            </a:xfrm>
            <a:prstGeom prst="rect">
              <a:avLst/>
            </a:prstGeom>
            <a:solidFill>
              <a:prstClr val="white"/>
            </a:solidFill>
            <a:ln w="1">
              <a:solidFill>
                <a:prstClr val="green"/>
              </a:solidFill>
            </a:ln>
          </xdr:spPr>
          <xdr:txBody>
            <a:bodyPr vertOverflow="clip" horzOverflow="clip"/>
            <a:lstStyle/>
            <a:p>
              <a:r>
                <a:rPr lang="nb-NO"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etype" xr10:uid="{00000000-0013-0000-FFFF-FFFF01000000}" sourceName="Varetyp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etype" xr10:uid="{00000000-0014-0000-FFFF-FFFF01000000}" cache="Slicer_Varetype" caption="Vare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7" headerRowDxfId="11">
  <autoFilter ref="A1:I7" xr:uid="{00000000-0009-0000-0100-000001000000}"/>
  <tableColumns count="9">
    <tableColumn id="1" xr3:uid="{00000000-0010-0000-0000-000001000000}" name="Varenr" totalsRowLabel="Total"/>
    <tableColumn id="2" xr3:uid="{00000000-0010-0000-0000-000002000000}" name="Varetype"/>
    <tableColumn id="3" xr3:uid="{00000000-0010-0000-0000-000003000000}" name="Enhetspris NOK" totalsRowFunction="sum" dataDxfId="10" totalsRowDxfId="9"/>
    <tableColumn id="4" xr3:uid="{00000000-0010-0000-0000-000004000000}" name="Enhetspris Euro" totalsRowFunction="sum" dataDxfId="8" totalsRowDxfId="7">
      <calculatedColumnFormula>C2/$M$1</calculatedColumnFormula>
    </tableColumn>
    <tableColumn id="5" xr3:uid="{00000000-0010-0000-0000-000005000000}" name="Lager status" dataDxfId="6"/>
    <tableColumn id="8" xr3:uid="{00000000-0010-0000-0000-000008000000}" name="Antall bestillt" dataDxfId="5"/>
    <tableColumn id="6" xr3:uid="{00000000-0010-0000-0000-000006000000}" name="Total NOK" totalsRowFunction="average" dataDxfId="4" totalsRowDxfId="3">
      <calculatedColumnFormula>C2*$E2</calculatedColumnFormula>
    </tableColumn>
    <tableColumn id="7" xr3:uid="{00000000-0010-0000-0000-000007000000}" name="Total Euro" totalsRowFunction="average" dataDxfId="2" totalsRowDxfId="1">
      <calculatedColumnFormula>D2*$E2</calculatedColumnFormula>
    </tableColumn>
    <tableColumn id="9" xr3:uid="{00000000-0010-0000-0000-000009000000}" name="Leveringsstatus" dataDxfId="0">
      <calculatedColumnFormula>IF(F2&gt;E2,"Rest ordre","Leveringsklar")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G18" sqref="G18"/>
    </sheetView>
  </sheetViews>
  <sheetFormatPr defaultRowHeight="14.4" x14ac:dyDescent="0.3"/>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
  <sheetViews>
    <sheetView workbookViewId="0">
      <selection activeCell="E13" sqref="E13"/>
    </sheetView>
  </sheetViews>
  <sheetFormatPr defaultRowHeight="14.4" x14ac:dyDescent="0.3"/>
  <cols>
    <col min="2" max="2" width="11.33203125" customWidth="1"/>
    <col min="3" max="4" width="16.88671875" customWidth="1"/>
    <col min="5" max="5" width="16" bestFit="1" customWidth="1"/>
    <col min="6" max="6" width="17.6640625" bestFit="1" customWidth="1"/>
    <col min="7" max="7" width="15" customWidth="1"/>
    <col min="8" max="8" width="13.44140625" bestFit="1" customWidth="1"/>
    <col min="9" max="9" width="19.44140625" bestFit="1" customWidth="1"/>
  </cols>
  <sheetData>
    <row r="1" spans="1:13" x14ac:dyDescent="0.3">
      <c r="A1" s="1" t="s">
        <v>0</v>
      </c>
      <c r="B1" s="1" t="s">
        <v>1</v>
      </c>
      <c r="C1" s="1" t="s">
        <v>2</v>
      </c>
      <c r="D1" s="1" t="s">
        <v>3</v>
      </c>
      <c r="E1" s="1" t="s">
        <v>14</v>
      </c>
      <c r="F1" s="1" t="s">
        <v>13</v>
      </c>
      <c r="G1" s="1" t="s">
        <v>10</v>
      </c>
      <c r="H1" s="1" t="s">
        <v>11</v>
      </c>
      <c r="I1" s="1" t="s">
        <v>15</v>
      </c>
      <c r="L1" s="2" t="s">
        <v>12</v>
      </c>
      <c r="M1" s="2">
        <v>8.32</v>
      </c>
    </row>
    <row r="2" spans="1:13" x14ac:dyDescent="0.3">
      <c r="A2">
        <v>1001</v>
      </c>
      <c r="B2" t="s">
        <v>4</v>
      </c>
      <c r="C2" s="6">
        <v>1999</v>
      </c>
      <c r="D2" s="5">
        <f>C2/$M$1</f>
        <v>240.26442307692307</v>
      </c>
      <c r="E2" s="3">
        <v>2</v>
      </c>
      <c r="F2" s="3">
        <v>12</v>
      </c>
      <c r="G2" s="4">
        <f>C2*$E2</f>
        <v>3998</v>
      </c>
      <c r="H2" s="5">
        <f>D2*$E2</f>
        <v>480.52884615384613</v>
      </c>
      <c r="I2" s="7" t="str">
        <f t="shared" ref="I2:I7" si="0">IF(F2&gt;E2,"Rest ordre","Leveringsklar")</f>
        <v>Rest ordre</v>
      </c>
    </row>
    <row r="3" spans="1:13" x14ac:dyDescent="0.3">
      <c r="A3">
        <v>1002</v>
      </c>
      <c r="B3" t="s">
        <v>5</v>
      </c>
      <c r="C3" s="6">
        <v>1399</v>
      </c>
      <c r="D3" s="5">
        <f t="shared" ref="D3:D7" si="1">C3/$M$1</f>
        <v>168.14903846153845</v>
      </c>
      <c r="E3" s="3">
        <v>10</v>
      </c>
      <c r="F3" s="3">
        <v>23</v>
      </c>
      <c r="G3" s="4">
        <f t="shared" ref="G3:G7" si="2">C3*$E3</f>
        <v>13990</v>
      </c>
      <c r="H3" s="5">
        <f t="shared" ref="H3:H7" si="3">D3*$E3</f>
        <v>1681.4903846153845</v>
      </c>
      <c r="I3" s="7" t="str">
        <f t="shared" si="0"/>
        <v>Rest ordre</v>
      </c>
    </row>
    <row r="4" spans="1:13" x14ac:dyDescent="0.3">
      <c r="A4">
        <v>1003</v>
      </c>
      <c r="B4" t="s">
        <v>6</v>
      </c>
      <c r="C4" s="6">
        <v>2799</v>
      </c>
      <c r="D4" s="5">
        <f t="shared" si="1"/>
        <v>336.41826923076923</v>
      </c>
      <c r="E4" s="3">
        <v>5</v>
      </c>
      <c r="F4" s="3">
        <v>1</v>
      </c>
      <c r="G4" s="4">
        <f t="shared" si="2"/>
        <v>13995</v>
      </c>
      <c r="H4" s="5">
        <f t="shared" si="3"/>
        <v>1682.0913461538462</v>
      </c>
      <c r="I4" s="7" t="str">
        <f t="shared" si="0"/>
        <v>Leveringsklar</v>
      </c>
    </row>
    <row r="5" spans="1:13" x14ac:dyDescent="0.3">
      <c r="A5">
        <v>1004</v>
      </c>
      <c r="B5" t="s">
        <v>7</v>
      </c>
      <c r="C5" s="6">
        <v>399</v>
      </c>
      <c r="D5" s="5">
        <f t="shared" si="1"/>
        <v>47.956730769230766</v>
      </c>
      <c r="E5" s="3">
        <v>15</v>
      </c>
      <c r="F5" s="3">
        <v>23</v>
      </c>
      <c r="G5" s="4">
        <f t="shared" si="2"/>
        <v>5985</v>
      </c>
      <c r="H5" s="5">
        <f t="shared" si="3"/>
        <v>719.35096153846155</v>
      </c>
      <c r="I5" s="7" t="str">
        <f t="shared" si="0"/>
        <v>Rest ordre</v>
      </c>
    </row>
    <row r="6" spans="1:13" x14ac:dyDescent="0.3">
      <c r="A6">
        <v>1005</v>
      </c>
      <c r="B6" t="s">
        <v>8</v>
      </c>
      <c r="C6" s="6">
        <v>699</v>
      </c>
      <c r="D6" s="5">
        <f t="shared" si="1"/>
        <v>84.01442307692308</v>
      </c>
      <c r="E6" s="3">
        <v>25</v>
      </c>
      <c r="F6" s="3">
        <v>12</v>
      </c>
      <c r="G6" s="4">
        <f t="shared" si="2"/>
        <v>17475</v>
      </c>
      <c r="H6" s="5">
        <f t="shared" si="3"/>
        <v>2100.3605769230771</v>
      </c>
      <c r="I6" s="7" t="str">
        <f t="shared" si="0"/>
        <v>Leveringsklar</v>
      </c>
    </row>
    <row r="7" spans="1:13" x14ac:dyDescent="0.3">
      <c r="A7">
        <v>1006</v>
      </c>
      <c r="B7" t="s">
        <v>9</v>
      </c>
      <c r="C7" s="6">
        <v>799</v>
      </c>
      <c r="D7" s="5">
        <f t="shared" si="1"/>
        <v>96.03365384615384</v>
      </c>
      <c r="E7" s="3">
        <v>40</v>
      </c>
      <c r="F7" s="3">
        <v>32</v>
      </c>
      <c r="G7" s="4">
        <f t="shared" si="2"/>
        <v>31960</v>
      </c>
      <c r="H7" s="5">
        <f t="shared" si="3"/>
        <v>3841.3461538461534</v>
      </c>
      <c r="I7" s="7" t="str">
        <f t="shared" si="0"/>
        <v>Leveringsklar</v>
      </c>
    </row>
  </sheetData>
  <sheetProtection algorithmName="SHA-512" hashValue="TZtTtAyaRKbPvj98bSa4Bxr7T+uXlBvnNxRD1DC3pxV1+MVkoIOL63ukIsrBQzhaM3nXWWg4qSf09/I0DAcM2g==" saltValue="SF8TjH6gFZC2GSwZtdfbtA==" spinCount="100000" sheet="1" objects="1" scenarios="1"/>
  <dataValidations count="1">
    <dataValidation type="decimal" operator="greaterThanOrEqual" allowBlank="1" showInputMessage="1" showErrorMessage="1" errorTitle="Enhetspris" error="Enhetsprisen kan ikke være under 100 kr" sqref="C2:C7" xr:uid="{00000000-0002-0000-0100-000000000000}">
      <formula1>100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Oppgavetekst</vt:lpstr>
      <vt:lpstr>Oppgave</vt:lpstr>
    </vt:vector>
  </TitlesOfParts>
  <Company>Centric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Østerhagen Lunde, Håvard</dc:creator>
  <cp:lastModifiedBy>Andreassen, Ove</cp:lastModifiedBy>
  <dcterms:created xsi:type="dcterms:W3CDTF">2016-09-01T07:48:55Z</dcterms:created>
  <dcterms:modified xsi:type="dcterms:W3CDTF">2020-09-04T09:52:50Z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5dff0f-8f2b-4675-8791-acbc2e5505d9_Enabled">
    <vt:lpwstr>True</vt:lpwstr>
  </property>
  <property fmtid="{D5CDD505-2E9C-101B-9397-08002B2CF9AE}" pid="3" name="MSIP_Label_ce5dff0f-8f2b-4675-8791-acbc2e5505d9_SiteId">
    <vt:lpwstr>7e1792ae-4f1a-4ff7-b80b-57b69beb7168</vt:lpwstr>
  </property>
  <property fmtid="{D5CDD505-2E9C-101B-9397-08002B2CF9AE}" pid="4" name="MSIP_Label_ce5dff0f-8f2b-4675-8791-acbc2e5505d9_Owner">
    <vt:lpwstr>Ove.Andreassen@centric.eu</vt:lpwstr>
  </property>
  <property fmtid="{D5CDD505-2E9C-101B-9397-08002B2CF9AE}" pid="5" name="MSIP_Label_ce5dff0f-8f2b-4675-8791-acbc2e5505d9_SetDate">
    <vt:lpwstr>2020-09-04T09:52:20.0284063Z</vt:lpwstr>
  </property>
  <property fmtid="{D5CDD505-2E9C-101B-9397-08002B2CF9AE}" pid="6" name="MSIP_Label_ce5dff0f-8f2b-4675-8791-acbc2e5505d9_Name">
    <vt:lpwstr>Public (V1)</vt:lpwstr>
  </property>
  <property fmtid="{D5CDD505-2E9C-101B-9397-08002B2CF9AE}" pid="7" name="MSIP_Label_ce5dff0f-8f2b-4675-8791-acbc2e5505d9_Application">
    <vt:lpwstr>Microsoft Azure Information Protection</vt:lpwstr>
  </property>
  <property fmtid="{D5CDD505-2E9C-101B-9397-08002B2CF9AE}" pid="8" name="MSIP_Label_ce5dff0f-8f2b-4675-8791-acbc2e5505d9_ActionId">
    <vt:lpwstr>83b659fc-b221-408e-89bf-4358a742b947</vt:lpwstr>
  </property>
  <property fmtid="{D5CDD505-2E9C-101B-9397-08002B2CF9AE}" pid="9" name="MSIP_Label_ce5dff0f-8f2b-4675-8791-acbc2e5505d9_Extended_MSFT_Method">
    <vt:lpwstr>Manual</vt:lpwstr>
  </property>
  <property fmtid="{D5CDD505-2E9C-101B-9397-08002B2CF9AE}" pid="10" name="Sensitivity">
    <vt:lpwstr>Public (V1)</vt:lpwstr>
  </property>
</Properties>
</file>