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njolfurjonsson/Metill/Metill.is/greinar/fasteignagjold/data/"/>
    </mc:Choice>
  </mc:AlternateContent>
  <xr:revisionPtr revIDLastSave="0" documentId="13_ncr:1_{AA7C042A-CDFB-874A-B69F-78B6376162C8}" xr6:coauthVersionLast="47" xr6:coauthVersionMax="47" xr10:uidLastSave="{00000000-0000-0000-0000-000000000000}"/>
  <bookViews>
    <workbookView xWindow="17280" yWindow="760" windowWidth="17280" windowHeight="21580" activeTab="1" xr2:uid="{29BBAA4A-69E9-5949-9F1E-94570B8BBF5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C27" i="2"/>
  <c r="C28" i="2"/>
  <c r="C29" i="2"/>
  <c r="C30" i="2"/>
  <c r="C31" i="2"/>
  <c r="C32" i="2"/>
  <c r="C33" i="2"/>
  <c r="C34" i="2"/>
  <c r="C35" i="2"/>
  <c r="C36" i="2"/>
  <c r="C37" i="2"/>
  <c r="C38" i="2"/>
  <c r="C25" i="2"/>
  <c r="C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4" i="2"/>
  <c r="B3" i="3"/>
  <c r="B2" i="3"/>
</calcChain>
</file>

<file path=xl/sharedStrings.xml><?xml version="1.0" encoding="utf-8"?>
<sst xmlns="http://schemas.openxmlformats.org/spreadsheetml/2006/main" count="67" uniqueCount="20">
  <si>
    <t>Sveitarfélag</t>
  </si>
  <si>
    <t>Ár</t>
  </si>
  <si>
    <t>Vatnsgjald_Intercept</t>
  </si>
  <si>
    <t>Fráveitugjöld_Intercept</t>
  </si>
  <si>
    <t>Reykjavíkurborg</t>
  </si>
  <si>
    <t>Reykjanesbær</t>
  </si>
  <si>
    <t>Akraneskaupstaður</t>
  </si>
  <si>
    <t>Hvalfjarðarsveit</t>
  </si>
  <si>
    <t>Borgarbyggð</t>
  </si>
  <si>
    <t>Grundarfjarðarbær</t>
  </si>
  <si>
    <t>Sveitarfélagið Stykkishólmur</t>
  </si>
  <si>
    <t>Ísafjarðarbær</t>
  </si>
  <si>
    <t>Akureyrarbær</t>
  </si>
  <si>
    <t>Dalvíkurbyggð</t>
  </si>
  <si>
    <t>Eyjafjarðarsveit</t>
  </si>
  <si>
    <t>Hörgársveit</t>
  </si>
  <si>
    <t>Svalbarðsstrandarhr.</t>
  </si>
  <si>
    <t>Fjarðabyggð</t>
  </si>
  <si>
    <t>Múlaþing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</si>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</sst>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FBD0-8629-1747-8EB8-82852B3925B3}">
  <dimension ref="A1:D31"/>
  <sheetViews>
    <sheetView workbookViewId="0">
      <selection activeCell="B2" sqref="B2:B16"/>
    </sheetView>
  </sheetViews>
  <sheetFormatPr baseColWidth="10" defaultRowHeight="16" x14ac:dyDescent="0.2"/>
  <cols>
    <col min="2" max="2" width="23.6640625" customWidth="1"/>
    <col min="3" max="3" width="21.6640625" customWidth="1"/>
    <col min="4" max="4" width="21.33203125" customWidth="1"/>
    <col min="5" max="7" width="10.83203125" customWidth="1"/>
  </cols>
  <sheetData>
    <row r="1" spans="1:4" x14ac:dyDescent="0.2">
      <c r="A1" t="s">
        <v>1</v>
      </c>
      <c r="B1" t="s">
        <v>0</v>
      </c>
      <c r="C1" t="s">
        <v>3</v>
      </c>
      <c r="D1" t="s">
        <v>2</v>
      </c>
    </row>
    <row r="2" spans="1:4" x14ac:dyDescent="0.2">
      <c r="A2">
        <v>2024</v>
      </c>
      <c r="B2" t="s">
        <v>4</v>
      </c>
      <c r="C2">
        <v>12952</v>
      </c>
      <c r="D2">
        <v>5370</v>
      </c>
    </row>
    <row r="3" spans="1:4" x14ac:dyDescent="0.2">
      <c r="A3">
        <v>2024</v>
      </c>
      <c r="B3" t="s">
        <v>5</v>
      </c>
      <c r="D3">
        <v>6600</v>
      </c>
    </row>
    <row r="4" spans="1:4" x14ac:dyDescent="0.2">
      <c r="A4">
        <v>2024</v>
      </c>
      <c r="B4" t="s">
        <v>6</v>
      </c>
      <c r="C4">
        <v>12952</v>
      </c>
      <c r="D4">
        <v>5370</v>
      </c>
    </row>
    <row r="5" spans="1:4" x14ac:dyDescent="0.2">
      <c r="A5">
        <v>2024</v>
      </c>
      <c r="B5" t="s">
        <v>7</v>
      </c>
      <c r="D5">
        <v>5370</v>
      </c>
    </row>
    <row r="6" spans="1:4" x14ac:dyDescent="0.2">
      <c r="A6">
        <v>2024</v>
      </c>
      <c r="B6" t="s">
        <v>8</v>
      </c>
      <c r="C6">
        <v>17161</v>
      </c>
      <c r="D6">
        <v>8918</v>
      </c>
    </row>
    <row r="7" spans="1:4" x14ac:dyDescent="0.2">
      <c r="A7">
        <v>2024</v>
      </c>
      <c r="B7" t="s">
        <v>9</v>
      </c>
      <c r="D7">
        <v>7855</v>
      </c>
    </row>
    <row r="8" spans="1:4" x14ac:dyDescent="0.2">
      <c r="A8">
        <v>2024</v>
      </c>
      <c r="B8" t="s">
        <v>10</v>
      </c>
      <c r="D8">
        <v>7004</v>
      </c>
    </row>
    <row r="9" spans="1:4" x14ac:dyDescent="0.2">
      <c r="A9">
        <v>2024</v>
      </c>
      <c r="B9" t="s">
        <v>11</v>
      </c>
      <c r="C9">
        <v>8000</v>
      </c>
      <c r="D9">
        <v>1500</v>
      </c>
    </row>
    <row r="10" spans="1:4" x14ac:dyDescent="0.2">
      <c r="A10">
        <v>2024</v>
      </c>
      <c r="B10" t="s">
        <v>12</v>
      </c>
      <c r="C10">
        <v>13613</v>
      </c>
      <c r="D10">
        <v>11964</v>
      </c>
    </row>
    <row r="11" spans="1:4" x14ac:dyDescent="0.2">
      <c r="A11">
        <v>2024</v>
      </c>
      <c r="B11" t="s">
        <v>13</v>
      </c>
      <c r="C11">
        <v>19884</v>
      </c>
      <c r="D11">
        <v>5770</v>
      </c>
    </row>
    <row r="12" spans="1:4" x14ac:dyDescent="0.2">
      <c r="A12">
        <v>2024</v>
      </c>
      <c r="B12" t="s">
        <v>14</v>
      </c>
      <c r="D12">
        <v>11964</v>
      </c>
    </row>
    <row r="13" spans="1:4" x14ac:dyDescent="0.2">
      <c r="A13">
        <v>2024</v>
      </c>
      <c r="B13" t="s">
        <v>15</v>
      </c>
      <c r="D13">
        <v>11964</v>
      </c>
    </row>
    <row r="14" spans="1:4" x14ac:dyDescent="0.2">
      <c r="A14">
        <v>2024</v>
      </c>
      <c r="B14" t="s">
        <v>16</v>
      </c>
      <c r="D14">
        <v>11964</v>
      </c>
    </row>
    <row r="15" spans="1:4" x14ac:dyDescent="0.2">
      <c r="A15">
        <v>2024</v>
      </c>
      <c r="B15" t="s">
        <v>17</v>
      </c>
      <c r="D15">
        <v>4721</v>
      </c>
    </row>
    <row r="16" spans="1:4" x14ac:dyDescent="0.2">
      <c r="A16">
        <v>2024</v>
      </c>
      <c r="B16" t="s">
        <v>18</v>
      </c>
      <c r="D16">
        <v>10511</v>
      </c>
    </row>
    <row r="17" spans="1:4" x14ac:dyDescent="0.2">
      <c r="A17">
        <v>2023</v>
      </c>
      <c r="B17" t="s">
        <v>4</v>
      </c>
      <c r="C17">
        <v>12262</v>
      </c>
      <c r="D17">
        <v>5084</v>
      </c>
    </row>
    <row r="18" spans="1:4" x14ac:dyDescent="0.2">
      <c r="A18">
        <v>2023</v>
      </c>
      <c r="B18" t="s">
        <v>5</v>
      </c>
      <c r="D18">
        <v>6200</v>
      </c>
    </row>
    <row r="19" spans="1:4" x14ac:dyDescent="0.2">
      <c r="A19">
        <v>2023</v>
      </c>
      <c r="B19" t="s">
        <v>6</v>
      </c>
      <c r="C19">
        <v>12262</v>
      </c>
      <c r="D19">
        <v>5084</v>
      </c>
    </row>
    <row r="20" spans="1:4" x14ac:dyDescent="0.2">
      <c r="A20">
        <v>2023</v>
      </c>
      <c r="B20" t="s">
        <v>7</v>
      </c>
      <c r="D20">
        <v>5084</v>
      </c>
    </row>
    <row r="21" spans="1:4" x14ac:dyDescent="0.2">
      <c r="A21">
        <v>2023</v>
      </c>
      <c r="B21" t="s">
        <v>8</v>
      </c>
      <c r="C21">
        <v>16247</v>
      </c>
      <c r="D21">
        <v>8443</v>
      </c>
    </row>
    <row r="22" spans="1:4" x14ac:dyDescent="0.2">
      <c r="A22">
        <v>2023</v>
      </c>
      <c r="B22" t="s">
        <v>9</v>
      </c>
      <c r="D22">
        <v>7437</v>
      </c>
    </row>
    <row r="23" spans="1:4" x14ac:dyDescent="0.2">
      <c r="A23">
        <v>2023</v>
      </c>
      <c r="B23" t="s">
        <v>10</v>
      </c>
    </row>
    <row r="24" spans="1:4" x14ac:dyDescent="0.2">
      <c r="A24">
        <v>2023</v>
      </c>
      <c r="B24" t="s">
        <v>11</v>
      </c>
    </row>
    <row r="25" spans="1:4" x14ac:dyDescent="0.2">
      <c r="A25">
        <v>2023</v>
      </c>
      <c r="B25" t="s">
        <v>12</v>
      </c>
    </row>
    <row r="26" spans="1:4" x14ac:dyDescent="0.2">
      <c r="A26">
        <v>2023</v>
      </c>
      <c r="B26" t="s">
        <v>13</v>
      </c>
    </row>
    <row r="27" spans="1:4" x14ac:dyDescent="0.2">
      <c r="A27">
        <v>2023</v>
      </c>
      <c r="B27" t="s">
        <v>14</v>
      </c>
    </row>
    <row r="28" spans="1:4" x14ac:dyDescent="0.2">
      <c r="A28">
        <v>2023</v>
      </c>
      <c r="B28" t="s">
        <v>15</v>
      </c>
    </row>
    <row r="29" spans="1:4" x14ac:dyDescent="0.2">
      <c r="A29">
        <v>2023</v>
      </c>
      <c r="B29" t="s">
        <v>16</v>
      </c>
    </row>
    <row r="30" spans="1:4" x14ac:dyDescent="0.2">
      <c r="A30">
        <v>2023</v>
      </c>
      <c r="B30" t="s">
        <v>17</v>
      </c>
    </row>
    <row r="31" spans="1:4" x14ac:dyDescent="0.2">
      <c r="A31">
        <v>2023</v>
      </c>
      <c r="B3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14D2-6F48-D344-B7CA-FD5D31B74E90}">
  <dimension ref="A1:D38"/>
  <sheetViews>
    <sheetView tabSelected="1" workbookViewId="0">
      <selection activeCell="B24" sqref="B24"/>
    </sheetView>
  </sheetViews>
  <sheetFormatPr baseColWidth="10" defaultRowHeight="16" x14ac:dyDescent="0.2"/>
  <cols>
    <col min="1" max="1" width="23.6640625" customWidth="1"/>
    <col min="2" max="2" width="11" customWidth="1"/>
    <col min="3" max="3" width="10.33203125" customWidth="1"/>
  </cols>
  <sheetData>
    <row r="1" spans="1:4" x14ac:dyDescent="0.2">
      <c r="A1" t="s">
        <v>19</v>
      </c>
      <c r="B1">
        <v>2022</v>
      </c>
      <c r="C1">
        <v>2023</v>
      </c>
      <c r="D1">
        <v>2024</v>
      </c>
    </row>
    <row r="2" spans="1:4" x14ac:dyDescent="0.2">
      <c r="A2">
        <v>1</v>
      </c>
      <c r="C2">
        <v>12262</v>
      </c>
      <c r="D2">
        <v>12952</v>
      </c>
    </row>
    <row r="3" spans="1:4" x14ac:dyDescent="0.2">
      <c r="A3">
        <v>2</v>
      </c>
      <c r="C3">
        <v>16247</v>
      </c>
      <c r="D3">
        <v>17161</v>
      </c>
    </row>
    <row r="4" spans="1:4" x14ac:dyDescent="0.2">
      <c r="A4">
        <v>3</v>
      </c>
      <c r="C4">
        <v>12173</v>
      </c>
      <c r="D4">
        <v>13613</v>
      </c>
    </row>
    <row r="5" spans="1:4" x14ac:dyDescent="0.2">
      <c r="A5">
        <v>4</v>
      </c>
      <c r="C5">
        <v>18955</v>
      </c>
      <c r="D5">
        <v>19884</v>
      </c>
    </row>
    <row r="6" spans="1:4" x14ac:dyDescent="0.2">
      <c r="A6">
        <v>5</v>
      </c>
      <c r="C6">
        <v>5084</v>
      </c>
      <c r="D6">
        <v>5370</v>
      </c>
    </row>
    <row r="7" spans="1:4" x14ac:dyDescent="0.2">
      <c r="A7">
        <v>6</v>
      </c>
      <c r="C7">
        <v>7437</v>
      </c>
      <c r="D7">
        <v>7855</v>
      </c>
    </row>
    <row r="8" spans="1:4" x14ac:dyDescent="0.2">
      <c r="A8">
        <v>7</v>
      </c>
      <c r="C8">
        <v>6693</v>
      </c>
      <c r="D8">
        <v>7004</v>
      </c>
    </row>
    <row r="9" spans="1:4" x14ac:dyDescent="0.2">
      <c r="A9">
        <v>8</v>
      </c>
      <c r="C9">
        <v>10699</v>
      </c>
      <c r="D9">
        <v>11964</v>
      </c>
    </row>
    <row r="10" spans="1:4" x14ac:dyDescent="0.2">
      <c r="A10">
        <v>9</v>
      </c>
      <c r="C10">
        <v>5501</v>
      </c>
      <c r="D10">
        <v>5770</v>
      </c>
    </row>
    <row r="11" spans="1:4" x14ac:dyDescent="0.2">
      <c r="A11">
        <v>10</v>
      </c>
      <c r="C11">
        <v>10156</v>
      </c>
      <c r="D11">
        <v>10511</v>
      </c>
    </row>
    <row r="12" spans="1:4" x14ac:dyDescent="0.2">
      <c r="A12">
        <v>11</v>
      </c>
      <c r="C12">
        <v>6200</v>
      </c>
      <c r="D12">
        <v>6600</v>
      </c>
    </row>
    <row r="13" spans="1:4" x14ac:dyDescent="0.2">
      <c r="A13">
        <v>12</v>
      </c>
      <c r="C13">
        <v>8433</v>
      </c>
      <c r="D13">
        <v>8918</v>
      </c>
    </row>
    <row r="14" spans="1:4" x14ac:dyDescent="0.2">
      <c r="A14">
        <v>13</v>
      </c>
      <c r="C14">
        <v>5500</v>
      </c>
      <c r="D14">
        <v>4721</v>
      </c>
    </row>
    <row r="15" spans="1:4" x14ac:dyDescent="0.2">
      <c r="A15">
        <v>14</v>
      </c>
      <c r="D15">
        <v>1500</v>
      </c>
    </row>
    <row r="16" spans="1:4" x14ac:dyDescent="0.2">
      <c r="A16">
        <v>15</v>
      </c>
      <c r="D16">
        <v>8000</v>
      </c>
    </row>
    <row r="23" spans="1:4" x14ac:dyDescent="0.2">
      <c r="A23" t="s">
        <v>0</v>
      </c>
      <c r="B23">
        <v>2023</v>
      </c>
      <c r="C23">
        <v>2023</v>
      </c>
      <c r="D23">
        <v>2024</v>
      </c>
    </row>
    <row r="24" spans="1:4" x14ac:dyDescent="0.2">
      <c r="A24" t="s">
        <v>4</v>
      </c>
      <c r="C24">
        <f xml:space="preserve"> C2+C6</f>
        <v>17346</v>
      </c>
      <c r="D24">
        <f xml:space="preserve"> D2+D6</f>
        <v>18322</v>
      </c>
    </row>
    <row r="25" spans="1:4" x14ac:dyDescent="0.2">
      <c r="A25" t="s">
        <v>5</v>
      </c>
      <c r="C25">
        <f>C12</f>
        <v>6200</v>
      </c>
      <c r="D25">
        <f>D12</f>
        <v>6600</v>
      </c>
    </row>
    <row r="26" spans="1:4" x14ac:dyDescent="0.2">
      <c r="A26" t="s">
        <v>6</v>
      </c>
      <c r="C26">
        <f>C2 + C6</f>
        <v>17346</v>
      </c>
      <c r="D26">
        <f>D2 + D6</f>
        <v>18322</v>
      </c>
    </row>
    <row r="27" spans="1:4" x14ac:dyDescent="0.2">
      <c r="A27" t="s">
        <v>7</v>
      </c>
      <c r="C27">
        <f xml:space="preserve"> C6</f>
        <v>5084</v>
      </c>
      <c r="D27">
        <f xml:space="preserve"> D6</f>
        <v>5370</v>
      </c>
    </row>
    <row r="28" spans="1:4" x14ac:dyDescent="0.2">
      <c r="A28" t="s">
        <v>8</v>
      </c>
      <c r="C28">
        <f xml:space="preserve"> C3 + C13</f>
        <v>24680</v>
      </c>
      <c r="D28">
        <f xml:space="preserve"> D3 + D13</f>
        <v>26079</v>
      </c>
    </row>
    <row r="29" spans="1:4" x14ac:dyDescent="0.2">
      <c r="A29" t="s">
        <v>9</v>
      </c>
      <c r="C29">
        <f xml:space="preserve"> C7</f>
        <v>7437</v>
      </c>
      <c r="D29">
        <f xml:space="preserve"> D7</f>
        <v>7855</v>
      </c>
    </row>
    <row r="30" spans="1:4" x14ac:dyDescent="0.2">
      <c r="A30" t="s">
        <v>10</v>
      </c>
      <c r="C30">
        <f xml:space="preserve"> C8</f>
        <v>6693</v>
      </c>
      <c r="D30">
        <f xml:space="preserve"> D8</f>
        <v>7004</v>
      </c>
    </row>
    <row r="31" spans="1:4" x14ac:dyDescent="0.2">
      <c r="A31" t="s">
        <v>11</v>
      </c>
      <c r="C31">
        <f xml:space="preserve"> C15 + C16</f>
        <v>0</v>
      </c>
      <c r="D31">
        <f xml:space="preserve"> D15 + D16</f>
        <v>9500</v>
      </c>
    </row>
    <row r="32" spans="1:4" x14ac:dyDescent="0.2">
      <c r="A32" t="s">
        <v>12</v>
      </c>
      <c r="C32">
        <f xml:space="preserve"> C4 + C9</f>
        <v>22872</v>
      </c>
      <c r="D32">
        <f xml:space="preserve"> D4 + D9</f>
        <v>25577</v>
      </c>
    </row>
    <row r="33" spans="1:4" x14ac:dyDescent="0.2">
      <c r="A33" t="s">
        <v>13</v>
      </c>
      <c r="C33">
        <f xml:space="preserve"> C5 + C10</f>
        <v>24456</v>
      </c>
      <c r="D33">
        <f xml:space="preserve"> D5 + D10</f>
        <v>25654</v>
      </c>
    </row>
    <row r="34" spans="1:4" x14ac:dyDescent="0.2">
      <c r="A34" t="s">
        <v>14</v>
      </c>
      <c r="C34">
        <f xml:space="preserve"> C9</f>
        <v>10699</v>
      </c>
      <c r="D34">
        <f xml:space="preserve"> D9</f>
        <v>11964</v>
      </c>
    </row>
    <row r="35" spans="1:4" x14ac:dyDescent="0.2">
      <c r="A35" t="s">
        <v>15</v>
      </c>
      <c r="C35">
        <f xml:space="preserve"> C9</f>
        <v>10699</v>
      </c>
      <c r="D35">
        <f xml:space="preserve"> D9</f>
        <v>11964</v>
      </c>
    </row>
    <row r="36" spans="1:4" x14ac:dyDescent="0.2">
      <c r="A36" t="s">
        <v>16</v>
      </c>
      <c r="C36">
        <f xml:space="preserve"> C9</f>
        <v>10699</v>
      </c>
      <c r="D36">
        <f xml:space="preserve"> D9</f>
        <v>11964</v>
      </c>
    </row>
    <row r="37" spans="1:4" x14ac:dyDescent="0.2">
      <c r="A37" t="s">
        <v>17</v>
      </c>
      <c r="C37">
        <f xml:space="preserve"> C14</f>
        <v>5500</v>
      </c>
      <c r="D37">
        <f xml:space="preserve"> D14</f>
        <v>4721</v>
      </c>
    </row>
    <row r="38" spans="1:4" x14ac:dyDescent="0.2">
      <c r="A38" t="s">
        <v>18</v>
      </c>
      <c r="C38">
        <f xml:space="preserve"> C11</f>
        <v>10156</v>
      </c>
      <c r="D38">
        <f xml:space="preserve"> D11</f>
        <v>10511</v>
      </c>
    </row>
  </sheetData>
  <pageMargins left="0.7" right="0.7" top="0.75" bottom="0.75" header="0.3" footer="0.3"/>
  <ignoredErrors>
    <ignoredError sqref="C37:D3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7FAD-DB5F-0B48-BE5C-58422A32669D}">
  <dimension ref="A1:B16"/>
  <sheetViews>
    <sheetView workbookViewId="0">
      <selection sqref="A1:A16"/>
    </sheetView>
  </sheetViews>
  <sheetFormatPr baseColWidth="10" defaultRowHeight="16" x14ac:dyDescent="0.2"/>
  <cols>
    <col min="1" max="1" width="23.33203125" customWidth="1"/>
  </cols>
  <sheetData>
    <row r="1" spans="1:2" x14ac:dyDescent="0.2">
      <c r="A1" t="s">
        <v>0</v>
      </c>
      <c r="B1">
        <v>2024</v>
      </c>
    </row>
    <row r="2" spans="1:2" x14ac:dyDescent="0.2">
      <c r="A2" t="s">
        <v>4</v>
      </c>
      <c r="B2">
        <f>Sheet2!D2+B6</f>
        <v>12952</v>
      </c>
    </row>
    <row r="3" spans="1:2" x14ac:dyDescent="0.2">
      <c r="A3" t="s">
        <v>5</v>
      </c>
      <c r="B3">
        <f xml:space="preserve"> Sheet2!D12</f>
        <v>6600</v>
      </c>
    </row>
    <row r="4" spans="1:2" x14ac:dyDescent="0.2">
      <c r="A4" t="s">
        <v>6</v>
      </c>
    </row>
    <row r="5" spans="1:2" x14ac:dyDescent="0.2">
      <c r="A5" t="s">
        <v>7</v>
      </c>
    </row>
    <row r="6" spans="1:2" x14ac:dyDescent="0.2">
      <c r="A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17</v>
      </c>
    </row>
    <row r="16" spans="1:2" x14ac:dyDescent="0.2">
      <c r="A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Brynjólfur Gauti Guðrúnar Jónsson - HI</dc:creator>
  <cp:lastModifiedBy>Brynjólfur Gauti Guðrúnar Jónsson - HI</cp:lastModifiedBy>
  <dcterms:created xsi:type="dcterms:W3CDTF">2024-03-15T16:09:43Z</dcterms:created>
  <dcterms:modified xsi:type="dcterms:W3CDTF">2024-03-15T16:36:26Z</dcterms:modified>
</cp:coreProperties>
</file>