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19"/>
  <workbookPr/>
  <mc:AlternateContent xmlns:mc="http://schemas.openxmlformats.org/markup-compatibility/2006">
    <mc:Choice Requires="x15">
      <x15ac:absPath xmlns:x15ac="http://schemas.microsoft.com/office/spreadsheetml/2010/11/ac" url="https://ibudalanasjodur-my.sharepoint.com/personal/haukur_bjornsson_hms_is/Documents/Documents/Vinnuskjöl/Fyrir endurmat 2025/Tölfræði/"/>
    </mc:Choice>
  </mc:AlternateContent>
  <xr:revisionPtr revIDLastSave="128" documentId="8_{FFC0138C-BBD4-40A4-9FDD-F299320E1F03}" xr6:coauthVersionLast="47" xr6:coauthVersionMax="47" xr10:uidLastSave="{7A8DF674-6C55-4FFA-A02E-94C585AD5FF3}"/>
  <bookViews>
    <workbookView xWindow="28680" yWindow="-120" windowWidth="29040" windowHeight="15720" xr2:uid="{6FE0E006-20F4-461F-B578-82FDDD682283}"/>
  </bookViews>
  <sheets>
    <sheet name="Sveitarfélög eftir tegundum eig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41" i="1" l="1"/>
  <c r="E341" i="1"/>
  <c r="D341" i="1"/>
  <c r="C94" i="1"/>
  <c r="E94" i="1"/>
  <c r="D94" i="1"/>
  <c r="C23" i="1"/>
  <c r="E23" i="1"/>
  <c r="D23" i="1"/>
  <c r="E509" i="1"/>
  <c r="F509" i="1" s="1"/>
  <c r="D509" i="1"/>
  <c r="C509" i="1"/>
  <c r="E501" i="1"/>
  <c r="F501" i="1" s="1"/>
  <c r="D501" i="1"/>
  <c r="C501" i="1"/>
  <c r="E493" i="1"/>
  <c r="D493" i="1"/>
  <c r="C493" i="1"/>
  <c r="E485" i="1"/>
  <c r="F485" i="1" s="1"/>
  <c r="D485" i="1"/>
  <c r="C485" i="1"/>
  <c r="E477" i="1"/>
  <c r="D477" i="1"/>
  <c r="C477" i="1"/>
  <c r="E469" i="1"/>
  <c r="D469" i="1"/>
  <c r="C469" i="1"/>
  <c r="E461" i="1"/>
  <c r="D461" i="1"/>
  <c r="C461" i="1"/>
  <c r="E453" i="1"/>
  <c r="D453" i="1"/>
  <c r="C453" i="1"/>
  <c r="E445" i="1"/>
  <c r="D445" i="1"/>
  <c r="C445" i="1"/>
  <c r="E437" i="1"/>
  <c r="D437" i="1"/>
  <c r="C437" i="1"/>
  <c r="E429" i="1"/>
  <c r="D429" i="1"/>
  <c r="C429" i="1"/>
  <c r="E421" i="1"/>
  <c r="D421" i="1"/>
  <c r="C421" i="1"/>
  <c r="E413" i="1"/>
  <c r="D413" i="1"/>
  <c r="C413" i="1"/>
  <c r="E405" i="1"/>
  <c r="D405" i="1"/>
  <c r="C405" i="1"/>
  <c r="E397" i="1"/>
  <c r="D397" i="1"/>
  <c r="C397" i="1"/>
  <c r="E389" i="1"/>
  <c r="D389" i="1"/>
  <c r="C389" i="1"/>
  <c r="E381" i="1"/>
  <c r="D381" i="1"/>
  <c r="C381" i="1"/>
  <c r="C373" i="1"/>
  <c r="D373" i="1"/>
  <c r="E373" i="1"/>
  <c r="E365" i="1"/>
  <c r="D365" i="1"/>
  <c r="C365" i="1"/>
  <c r="E357" i="1"/>
  <c r="D357" i="1"/>
  <c r="C357" i="1"/>
  <c r="E349" i="1"/>
  <c r="D349" i="1"/>
  <c r="C349" i="1"/>
  <c r="E334" i="1"/>
  <c r="D334" i="1"/>
  <c r="C334" i="1"/>
  <c r="E326" i="1"/>
  <c r="D326" i="1"/>
  <c r="C326" i="1"/>
  <c r="E318" i="1"/>
  <c r="D318" i="1"/>
  <c r="C318" i="1"/>
  <c r="E310" i="1"/>
  <c r="D310" i="1"/>
  <c r="C310" i="1"/>
  <c r="E302" i="1"/>
  <c r="D302" i="1"/>
  <c r="C302" i="1"/>
  <c r="E294" i="1"/>
  <c r="D294" i="1"/>
  <c r="C294" i="1"/>
  <c r="E286" i="1"/>
  <c r="D286" i="1"/>
  <c r="C286" i="1"/>
  <c r="E278" i="1"/>
  <c r="D278" i="1"/>
  <c r="C278" i="1"/>
  <c r="E270" i="1"/>
  <c r="D270" i="1"/>
  <c r="C270" i="1"/>
  <c r="E262" i="1"/>
  <c r="D262" i="1"/>
  <c r="C262" i="1"/>
  <c r="E254" i="1"/>
  <c r="D254" i="1"/>
  <c r="C254" i="1"/>
  <c r="E246" i="1"/>
  <c r="D246" i="1"/>
  <c r="C246" i="1"/>
  <c r="E238" i="1"/>
  <c r="D238" i="1"/>
  <c r="C238" i="1"/>
  <c r="E230" i="1"/>
  <c r="D230" i="1"/>
  <c r="C230" i="1"/>
  <c r="E222" i="1"/>
  <c r="D222" i="1"/>
  <c r="C222" i="1"/>
  <c r="E214" i="1"/>
  <c r="D214" i="1"/>
  <c r="C214" i="1"/>
  <c r="E206" i="1"/>
  <c r="D206" i="1"/>
  <c r="C206" i="1"/>
  <c r="E198" i="1"/>
  <c r="D198" i="1"/>
  <c r="C198" i="1"/>
  <c r="E190" i="1"/>
  <c r="D190" i="1"/>
  <c r="C190" i="1"/>
  <c r="E182" i="1"/>
  <c r="D182" i="1"/>
  <c r="C182" i="1"/>
  <c r="E174" i="1"/>
  <c r="D174" i="1"/>
  <c r="C174" i="1"/>
  <c r="E166" i="1"/>
  <c r="D166" i="1"/>
  <c r="C166" i="1"/>
  <c r="E158" i="1"/>
  <c r="D158" i="1"/>
  <c r="C158" i="1"/>
  <c r="E150" i="1"/>
  <c r="D150" i="1"/>
  <c r="C150" i="1"/>
  <c r="E142" i="1"/>
  <c r="D142" i="1"/>
  <c r="C142" i="1"/>
  <c r="C134" i="1"/>
  <c r="D134" i="1"/>
  <c r="E134" i="1"/>
  <c r="E126" i="1"/>
  <c r="D126" i="1"/>
  <c r="C126" i="1"/>
  <c r="E118" i="1"/>
  <c r="D118" i="1"/>
  <c r="C118" i="1"/>
  <c r="E110" i="1"/>
  <c r="D110" i="1"/>
  <c r="C110" i="1"/>
  <c r="E102" i="1"/>
  <c r="D102" i="1"/>
  <c r="C102" i="1"/>
  <c r="E87" i="1"/>
  <c r="D87" i="1"/>
  <c r="C87" i="1"/>
  <c r="E79" i="1"/>
  <c r="D79" i="1"/>
  <c r="C79" i="1"/>
  <c r="E71" i="1"/>
  <c r="D71" i="1"/>
  <c r="C71" i="1"/>
  <c r="E47" i="1"/>
  <c r="D47" i="1"/>
  <c r="C47" i="1"/>
  <c r="E63" i="1"/>
  <c r="D63" i="1"/>
  <c r="C63" i="1"/>
  <c r="E55" i="1"/>
  <c r="D55" i="1"/>
  <c r="C55" i="1"/>
  <c r="E39" i="1"/>
  <c r="D39" i="1"/>
  <c r="C39" i="1"/>
  <c r="E31" i="1"/>
  <c r="D31" i="1"/>
  <c r="C31" i="1"/>
  <c r="E17" i="1"/>
  <c r="D17" i="1"/>
  <c r="C17" i="1"/>
  <c r="D9" i="1"/>
  <c r="E9" i="1"/>
  <c r="C9" i="1"/>
  <c r="F493" i="1" l="1"/>
  <c r="F477" i="1"/>
  <c r="F469" i="1"/>
  <c r="F421" i="1"/>
  <c r="F461" i="1"/>
  <c r="F437" i="1"/>
  <c r="F445" i="1"/>
  <c r="F453" i="1"/>
  <c r="F429" i="1"/>
  <c r="F373" i="1"/>
  <c r="F397" i="1"/>
  <c r="F413" i="1"/>
  <c r="F405" i="1"/>
  <c r="F381" i="1"/>
  <c r="F318" i="1"/>
  <c r="F389" i="1"/>
  <c r="F357" i="1"/>
  <c r="F365" i="1"/>
  <c r="F349" i="1"/>
  <c r="F334" i="1"/>
  <c r="F326" i="1"/>
  <c r="F341" i="1"/>
  <c r="F310" i="1"/>
  <c r="F294" i="1"/>
  <c r="F302" i="1"/>
  <c r="F286" i="1"/>
  <c r="F262" i="1"/>
  <c r="F270" i="1"/>
  <c r="F278" i="1"/>
  <c r="F246" i="1"/>
  <c r="F254" i="1"/>
  <c r="F238" i="1"/>
  <c r="F198" i="1"/>
  <c r="F230" i="1"/>
  <c r="F222" i="1"/>
  <c r="F214" i="1"/>
  <c r="F206" i="1"/>
  <c r="F190" i="1"/>
  <c r="F182" i="1"/>
  <c r="F174" i="1"/>
  <c r="F166" i="1"/>
  <c r="F126" i="1"/>
  <c r="F158" i="1"/>
  <c r="F150" i="1"/>
  <c r="F142" i="1"/>
  <c r="F134" i="1"/>
  <c r="F102" i="1"/>
  <c r="F118" i="1"/>
  <c r="F110" i="1"/>
  <c r="F79" i="1"/>
  <c r="F87" i="1"/>
  <c r="F94" i="1"/>
  <c r="F47" i="1"/>
  <c r="F71" i="1"/>
  <c r="F55" i="1"/>
  <c r="F63" i="1"/>
  <c r="F31" i="1"/>
  <c r="F39" i="1"/>
  <c r="F9" i="1"/>
  <c r="F23" i="1"/>
  <c r="F17" i="1"/>
</calcChain>
</file>

<file path=xl/sharedStrings.xml><?xml version="1.0" encoding="utf-8"?>
<sst xmlns="http://schemas.openxmlformats.org/spreadsheetml/2006/main" count="578" uniqueCount="78">
  <si>
    <t>Sveitarfélag</t>
  </si>
  <si>
    <t>Tegund Eigna</t>
  </si>
  <si>
    <t>Fjöldi</t>
  </si>
  <si>
    <t>Fasteignamat 2024</t>
  </si>
  <si>
    <t>Fasteignamat 2025</t>
  </si>
  <si>
    <t>Breyting</t>
  </si>
  <si>
    <t xml:space="preserve">Reykjavíkurborg             </t>
  </si>
  <si>
    <t xml:space="preserve">Íbúðareignir                </t>
  </si>
  <si>
    <t xml:space="preserve">Sumarhús                    </t>
  </si>
  <si>
    <t xml:space="preserve">Atvinnueignir               </t>
  </si>
  <si>
    <t xml:space="preserve">Stofnanir og samkomustaðir  </t>
  </si>
  <si>
    <t xml:space="preserve">Jarðir                      </t>
  </si>
  <si>
    <t xml:space="preserve">Óbyggðar lóðir og lönd      </t>
  </si>
  <si>
    <t xml:space="preserve">Aðrar eignir                </t>
  </si>
  <si>
    <t>Samtals</t>
  </si>
  <si>
    <t xml:space="preserve">Kópavogsbær                 </t>
  </si>
  <si>
    <t xml:space="preserve">Seltjarnarnesbær            </t>
  </si>
  <si>
    <t xml:space="preserve">Garðabær                    </t>
  </si>
  <si>
    <t xml:space="preserve">Hafnarfjarðarkaupstaður     </t>
  </si>
  <si>
    <t xml:space="preserve">Mosfellsbær                 </t>
  </si>
  <si>
    <t xml:space="preserve">Kjósarhreppur               </t>
  </si>
  <si>
    <t xml:space="preserve">Reykjanesbær                </t>
  </si>
  <si>
    <t xml:space="preserve">Grindavíkurbær              </t>
  </si>
  <si>
    <t xml:space="preserve">Sveitarfélagið Vogar        </t>
  </si>
  <si>
    <t xml:space="preserve">Suðurnesjabær               </t>
  </si>
  <si>
    <t xml:space="preserve">Akraneskaupstaður           </t>
  </si>
  <si>
    <t xml:space="preserve">Skorradalshreppur           </t>
  </si>
  <si>
    <t xml:space="preserve">Hvalfjarðarsveit            </t>
  </si>
  <si>
    <t xml:space="preserve">Borgarbyggð                 </t>
  </si>
  <si>
    <t xml:space="preserve">Grundarfjarðarbær           </t>
  </si>
  <si>
    <t xml:space="preserve">Eyja- og Miklaholtshreppur  </t>
  </si>
  <si>
    <t xml:space="preserve">Snæfellsbær                 </t>
  </si>
  <si>
    <t xml:space="preserve">Stykkishólmsbær             </t>
  </si>
  <si>
    <t xml:space="preserve">Dalabyggð                   </t>
  </si>
  <si>
    <t xml:space="preserve">Bolungarvíkurkaupstaður     </t>
  </si>
  <si>
    <t xml:space="preserve">Ísafjarðarbær               </t>
  </si>
  <si>
    <t xml:space="preserve">Reykhólahreppur             </t>
  </si>
  <si>
    <t xml:space="preserve">Tálknafjarðarhreppur        </t>
  </si>
  <si>
    <t xml:space="preserve">Vesturbyggð                 </t>
  </si>
  <si>
    <t xml:space="preserve">Súðavíkurhreppur            </t>
  </si>
  <si>
    <t xml:space="preserve">Árneshreppur                </t>
  </si>
  <si>
    <t xml:space="preserve">Kaldrananeshreppur          </t>
  </si>
  <si>
    <t xml:space="preserve">Strandabyggð                </t>
  </si>
  <si>
    <t xml:space="preserve">Húnaþing vestra             </t>
  </si>
  <si>
    <t xml:space="preserve">Sveitarfélagið Skagaströnd  </t>
  </si>
  <si>
    <t xml:space="preserve">Skagabyggð                  </t>
  </si>
  <si>
    <t xml:space="preserve">Húnabyggð                   </t>
  </si>
  <si>
    <t xml:space="preserve">Skagafjörður                </t>
  </si>
  <si>
    <t xml:space="preserve">Akureyrarbær                </t>
  </si>
  <si>
    <t xml:space="preserve">Norðurþing                  </t>
  </si>
  <si>
    <t xml:space="preserve">Fjallabyggð                 </t>
  </si>
  <si>
    <t xml:space="preserve">Dalvíkurbyggð               </t>
  </si>
  <si>
    <t xml:space="preserve">Eyjafjarðarsveit            </t>
  </si>
  <si>
    <t xml:space="preserve">Hörgársveit                 </t>
  </si>
  <si>
    <t xml:space="preserve">Svalbarðsstrandarhreppur    </t>
  </si>
  <si>
    <t xml:space="preserve">Grýtubakkahreppur           </t>
  </si>
  <si>
    <t xml:space="preserve">Tjörneshreppur              </t>
  </si>
  <si>
    <t xml:space="preserve">Þingeyjarsveit              </t>
  </si>
  <si>
    <t xml:space="preserve">Langanesbyggð               </t>
  </si>
  <si>
    <t xml:space="preserve">Fjarðabyggð                 </t>
  </si>
  <si>
    <t xml:space="preserve">Múlaþing                    </t>
  </si>
  <si>
    <t xml:space="preserve">Vopnafjarðarhreppur         </t>
  </si>
  <si>
    <t xml:space="preserve">Fljótsdalshreppur           </t>
  </si>
  <si>
    <t xml:space="preserve">Vestmannaeyjabær            </t>
  </si>
  <si>
    <t xml:space="preserve">Sveitarfélagið Árborg       </t>
  </si>
  <si>
    <t xml:space="preserve">Sveitarfélagið Hornafjörður </t>
  </si>
  <si>
    <t xml:space="preserve">Mýrdalshreppur              </t>
  </si>
  <si>
    <t xml:space="preserve">Skaftárhreppur              </t>
  </si>
  <si>
    <t xml:space="preserve">Ásahreppur                  </t>
  </si>
  <si>
    <t xml:space="preserve">Rangárþing eystra           </t>
  </si>
  <si>
    <t xml:space="preserve">Rangárþing ytra             </t>
  </si>
  <si>
    <t xml:space="preserve">Hrunamannahreppur           </t>
  </si>
  <si>
    <t xml:space="preserve">Hveragerðisbær              </t>
  </si>
  <si>
    <t xml:space="preserve">Sveitarfélagið Ölfus        </t>
  </si>
  <si>
    <t>Grímsnes-og Grafningshreppur</t>
  </si>
  <si>
    <t xml:space="preserve">Skeiða- og Gnúpverjahreppur </t>
  </si>
  <si>
    <t xml:space="preserve">Bláskógabyggð               </t>
  </si>
  <si>
    <t xml:space="preserve">Flóahreppur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</si>
</sst>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&quot;%&quot;"/>
    <numFmt numFmtId="165" formatCode="#,##0,,&quot; m.kr.&quot;"/>
  </numFmts>
  <fonts count="20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theme="1"/>
      <name val="Avenir Next LT Pro"/>
      <family val="2"/>
    </font>
    <font>
      <b/>
      <sz val="11"/>
      <color theme="1"/>
      <name val="Avenir Next LT Pro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18" fillId="0" borderId="0" xfId="0" applyFont="1"/>
    <xf numFmtId="0" fontId="19" fillId="0" borderId="10" xfId="0" applyFont="1" applyBorder="1"/>
    <xf numFmtId="0" fontId="19" fillId="0" borderId="11" xfId="0" applyFont="1" applyBorder="1"/>
    <xf numFmtId="165" fontId="18" fillId="0" borderId="0" xfId="0" applyNumberFormat="1" applyFont="1"/>
    <xf numFmtId="165" fontId="19" fillId="0" borderId="10" xfId="0" applyNumberFormat="1" applyFont="1" applyBorder="1"/>
    <xf numFmtId="3" fontId="18" fillId="0" borderId="0" xfId="0" applyNumberFormat="1" applyFont="1"/>
    <xf numFmtId="3" fontId="19" fillId="0" borderId="10" xfId="0" applyNumberFormat="1" applyFont="1" applyBorder="1"/>
    <xf numFmtId="164" fontId="18" fillId="0" borderId="0" xfId="0" applyNumberFormat="1" applyFont="1" applyAlignment="1">
      <alignment horizontal="center"/>
    </xf>
    <xf numFmtId="164" fontId="19" fillId="0" borderId="10" xfId="0" applyNumberFormat="1" applyFont="1" applyBorder="1" applyAlignment="1">
      <alignment horizontal="center"/>
    </xf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2AD76-9520-4754-8DEC-C30205586675}">
  <dimension ref="A1:F510"/>
  <sheetViews>
    <sheetView tabSelected="1" workbookViewId="0"/>
  </sheetViews>
  <sheetFormatPr defaultRowHeight="15"/>
  <cols>
    <col min="1" max="1" width="33" bestFit="1" customWidth="1"/>
    <col min="2" max="2" width="30.5703125" bestFit="1" customWidth="1"/>
    <col min="3" max="3" width="9" bestFit="1" customWidth="1"/>
    <col min="4" max="5" width="22" bestFit="1" customWidth="1"/>
    <col min="6" max="6" width="10.28515625" bestFit="1" customWidth="1"/>
  </cols>
  <sheetData>
    <row r="1" spans="1:6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>
      <c r="A2" s="1" t="s">
        <v>6</v>
      </c>
      <c r="B2" s="1" t="s">
        <v>7</v>
      </c>
      <c r="C2" s="6">
        <v>57472</v>
      </c>
      <c r="D2" s="4">
        <v>4425199041000</v>
      </c>
      <c r="E2" s="4">
        <v>4535185227000</v>
      </c>
      <c r="F2" s="8">
        <v>2.5</v>
      </c>
    </row>
    <row r="3" spans="1:6">
      <c r="A3" s="1"/>
      <c r="B3" s="1" t="s">
        <v>8</v>
      </c>
      <c r="C3" s="6">
        <v>110</v>
      </c>
      <c r="D3" s="4">
        <v>3102310000</v>
      </c>
      <c r="E3" s="4">
        <v>3642768000</v>
      </c>
      <c r="F3" s="8">
        <v>17.399999999999999</v>
      </c>
    </row>
    <row r="4" spans="1:6">
      <c r="A4" s="1"/>
      <c r="B4" s="1" t="s">
        <v>9</v>
      </c>
      <c r="C4" s="6">
        <v>4756</v>
      </c>
      <c r="D4" s="4">
        <v>992332970000</v>
      </c>
      <c r="E4" s="4">
        <v>1039811712000</v>
      </c>
      <c r="F4" s="8">
        <v>4.8</v>
      </c>
    </row>
    <row r="5" spans="1:6">
      <c r="A5" s="1"/>
      <c r="B5" s="1" t="s">
        <v>10</v>
      </c>
      <c r="C5" s="6">
        <v>650</v>
      </c>
      <c r="D5" s="4">
        <v>373233321000</v>
      </c>
      <c r="E5" s="4">
        <v>394773848000</v>
      </c>
      <c r="F5" s="8">
        <v>5.8</v>
      </c>
    </row>
    <row r="6" spans="1:6">
      <c r="A6" s="1"/>
      <c r="B6" s="1" t="s">
        <v>11</v>
      </c>
      <c r="C6" s="6">
        <v>69</v>
      </c>
      <c r="D6" s="4">
        <v>3986459000</v>
      </c>
      <c r="E6" s="4">
        <v>4138932000</v>
      </c>
      <c r="F6" s="8">
        <v>3.8</v>
      </c>
    </row>
    <row r="7" spans="1:6">
      <c r="A7" s="1"/>
      <c r="B7" s="1" t="s">
        <v>12</v>
      </c>
      <c r="C7" s="6">
        <v>1476</v>
      </c>
      <c r="D7" s="4">
        <v>22559906000</v>
      </c>
      <c r="E7" s="4">
        <v>23768790000</v>
      </c>
      <c r="F7" s="8">
        <v>5.4</v>
      </c>
    </row>
    <row r="8" spans="1:6">
      <c r="A8" s="1"/>
      <c r="B8" s="1" t="s">
        <v>13</v>
      </c>
      <c r="C8" s="6">
        <v>968</v>
      </c>
      <c r="D8" s="4">
        <v>41902075000</v>
      </c>
      <c r="E8" s="4">
        <v>44208217000</v>
      </c>
      <c r="F8" s="8">
        <v>5.5</v>
      </c>
    </row>
    <row r="9" spans="1:6">
      <c r="A9" s="1"/>
      <c r="B9" s="2" t="s">
        <v>14</v>
      </c>
      <c r="C9" s="7">
        <f>SUM(C2:C8)</f>
        <v>65501</v>
      </c>
      <c r="D9" s="5">
        <f t="shared" ref="D9:E9" si="0">SUM(D2:D8)</f>
        <v>5862316082000</v>
      </c>
      <c r="E9" s="5">
        <f t="shared" si="0"/>
        <v>6045529494000</v>
      </c>
      <c r="F9" s="9">
        <f>((E9/D9)-1)*100</f>
        <v>3.1252735171095392</v>
      </c>
    </row>
    <row r="10" spans="1:6">
      <c r="A10" s="1" t="s">
        <v>15</v>
      </c>
      <c r="B10" s="1" t="s">
        <v>7</v>
      </c>
      <c r="C10" s="6">
        <v>15249</v>
      </c>
      <c r="D10" s="4">
        <v>1374194336000</v>
      </c>
      <c r="E10" s="4">
        <v>1385503027000</v>
      </c>
      <c r="F10" s="8">
        <v>0.8</v>
      </c>
    </row>
    <row r="11" spans="1:6">
      <c r="A11" s="1"/>
      <c r="B11" s="1" t="s">
        <v>8</v>
      </c>
      <c r="C11" s="6">
        <v>54</v>
      </c>
      <c r="D11" s="4">
        <v>1668817000</v>
      </c>
      <c r="E11" s="4">
        <v>1968769000</v>
      </c>
      <c r="F11" s="8">
        <v>18</v>
      </c>
    </row>
    <row r="12" spans="1:6">
      <c r="A12" s="1"/>
      <c r="B12" s="1" t="s">
        <v>9</v>
      </c>
      <c r="C12" s="6">
        <v>1424</v>
      </c>
      <c r="D12" s="4">
        <v>186238140000</v>
      </c>
      <c r="E12" s="4">
        <v>199981408000</v>
      </c>
      <c r="F12" s="8">
        <v>7.4</v>
      </c>
    </row>
    <row r="13" spans="1:6">
      <c r="A13" s="1"/>
      <c r="B13" s="1" t="s">
        <v>10</v>
      </c>
      <c r="C13" s="6">
        <v>112</v>
      </c>
      <c r="D13" s="4">
        <v>58533835000</v>
      </c>
      <c r="E13" s="4">
        <v>62405765000</v>
      </c>
      <c r="F13" s="8">
        <v>6.6</v>
      </c>
    </row>
    <row r="14" spans="1:6">
      <c r="A14" s="1"/>
      <c r="B14" s="1" t="s">
        <v>11</v>
      </c>
      <c r="C14" s="6">
        <v>8</v>
      </c>
      <c r="D14" s="4">
        <v>678208000</v>
      </c>
      <c r="E14" s="4">
        <v>692627000</v>
      </c>
      <c r="F14" s="8">
        <v>2.1</v>
      </c>
    </row>
    <row r="15" spans="1:6">
      <c r="A15" s="1"/>
      <c r="B15" s="1" t="s">
        <v>12</v>
      </c>
      <c r="C15" s="6">
        <v>314</v>
      </c>
      <c r="D15" s="4">
        <v>4590468000</v>
      </c>
      <c r="E15" s="4">
        <v>4800879000</v>
      </c>
      <c r="F15" s="8">
        <v>4.5999999999999996</v>
      </c>
    </row>
    <row r="16" spans="1:6">
      <c r="A16" s="1"/>
      <c r="B16" s="1" t="s">
        <v>13</v>
      </c>
      <c r="C16" s="6">
        <v>272</v>
      </c>
      <c r="D16" s="4">
        <v>6907252000</v>
      </c>
      <c r="E16" s="4">
        <v>7291187000</v>
      </c>
      <c r="F16" s="8">
        <v>5.6</v>
      </c>
    </row>
    <row r="17" spans="1:6">
      <c r="A17" s="1"/>
      <c r="B17" s="2" t="s">
        <v>14</v>
      </c>
      <c r="C17" s="7">
        <f>SUM(C10:C16)</f>
        <v>17433</v>
      </c>
      <c r="D17" s="5">
        <f t="shared" ref="D17" si="1">SUM(D10:D16)</f>
        <v>1632811056000</v>
      </c>
      <c r="E17" s="5">
        <f t="shared" ref="E17" si="2">SUM(E10:E16)</f>
        <v>1662643662000</v>
      </c>
      <c r="F17" s="9">
        <f>((E17/D17)-1)*100</f>
        <v>1.8270703086175066</v>
      </c>
    </row>
    <row r="18" spans="1:6">
      <c r="A18" s="1" t="s">
        <v>16</v>
      </c>
      <c r="B18" s="1" t="s">
        <v>7</v>
      </c>
      <c r="C18" s="6">
        <v>1715</v>
      </c>
      <c r="D18" s="4">
        <v>192054850000</v>
      </c>
      <c r="E18" s="4">
        <v>200450400000</v>
      </c>
      <c r="F18" s="8">
        <v>4.4000000000000004</v>
      </c>
    </row>
    <row r="19" spans="1:6">
      <c r="A19" s="1"/>
      <c r="B19" s="1" t="s">
        <v>9</v>
      </c>
      <c r="C19" s="6">
        <v>70</v>
      </c>
      <c r="D19" s="4">
        <v>4755188000</v>
      </c>
      <c r="E19" s="4">
        <v>5036881000</v>
      </c>
      <c r="F19" s="8">
        <v>5.9</v>
      </c>
    </row>
    <row r="20" spans="1:6">
      <c r="A20" s="1"/>
      <c r="B20" s="1" t="s">
        <v>10</v>
      </c>
      <c r="C20" s="6">
        <v>23</v>
      </c>
      <c r="D20" s="4">
        <v>6121945000</v>
      </c>
      <c r="E20" s="4">
        <v>6488045000</v>
      </c>
      <c r="F20" s="8">
        <v>6</v>
      </c>
    </row>
    <row r="21" spans="1:6">
      <c r="A21" s="1"/>
      <c r="B21" s="1" t="s">
        <v>12</v>
      </c>
      <c r="C21" s="6">
        <v>62</v>
      </c>
      <c r="D21" s="4">
        <v>1909993000</v>
      </c>
      <c r="E21" s="4">
        <v>2009143000</v>
      </c>
      <c r="F21" s="8">
        <v>5.2</v>
      </c>
    </row>
    <row r="22" spans="1:6">
      <c r="A22" s="1"/>
      <c r="B22" s="1" t="s">
        <v>13</v>
      </c>
      <c r="C22" s="6">
        <v>31</v>
      </c>
      <c r="D22" s="4">
        <v>167238000</v>
      </c>
      <c r="E22" s="4">
        <v>173529000</v>
      </c>
      <c r="F22" s="8">
        <v>3.8</v>
      </c>
    </row>
    <row r="23" spans="1:6">
      <c r="A23" s="1"/>
      <c r="B23" s="2" t="s">
        <v>14</v>
      </c>
      <c r="C23" s="7">
        <f>SUM(C18:C22)</f>
        <v>1901</v>
      </c>
      <c r="D23" s="5">
        <f>SUM(D18:D22)</f>
        <v>205009214000</v>
      </c>
      <c r="E23" s="5">
        <f>SUM(E18:E22)</f>
        <v>214157998000</v>
      </c>
      <c r="F23" s="9">
        <f>((E23/D23)-1)*100</f>
        <v>4.4626208849325222</v>
      </c>
    </row>
    <row r="24" spans="1:6">
      <c r="A24" s="1" t="s">
        <v>17</v>
      </c>
      <c r="B24" s="1" t="s">
        <v>7</v>
      </c>
      <c r="C24" s="6">
        <v>7397</v>
      </c>
      <c r="D24" s="4">
        <v>789313993000</v>
      </c>
      <c r="E24" s="4">
        <v>817293502000</v>
      </c>
      <c r="F24" s="8">
        <v>3.5</v>
      </c>
    </row>
    <row r="25" spans="1:6">
      <c r="A25" s="1"/>
      <c r="B25" s="1" t="s">
        <v>8</v>
      </c>
      <c r="C25" s="6">
        <v>2</v>
      </c>
      <c r="D25" s="4">
        <v>21875000</v>
      </c>
      <c r="E25" s="4">
        <v>25217000</v>
      </c>
      <c r="F25" s="8">
        <v>15.3</v>
      </c>
    </row>
    <row r="26" spans="1:6">
      <c r="A26" s="1"/>
      <c r="B26" s="1" t="s">
        <v>9</v>
      </c>
      <c r="C26" s="6">
        <v>391</v>
      </c>
      <c r="D26" s="4">
        <v>65714003000</v>
      </c>
      <c r="E26" s="4">
        <v>70080435000</v>
      </c>
      <c r="F26" s="8">
        <v>6.6</v>
      </c>
    </row>
    <row r="27" spans="1:6">
      <c r="A27" s="1"/>
      <c r="B27" s="1" t="s">
        <v>10</v>
      </c>
      <c r="C27" s="6">
        <v>52</v>
      </c>
      <c r="D27" s="4">
        <v>26458590000</v>
      </c>
      <c r="E27" s="4">
        <v>28131435000</v>
      </c>
      <c r="F27" s="8">
        <v>6.3</v>
      </c>
    </row>
    <row r="28" spans="1:6">
      <c r="A28" s="1"/>
      <c r="B28" s="1" t="s">
        <v>11</v>
      </c>
      <c r="C28" s="6">
        <v>49</v>
      </c>
      <c r="D28" s="4">
        <v>2568778000</v>
      </c>
      <c r="E28" s="4">
        <v>2700635000</v>
      </c>
      <c r="F28" s="8">
        <v>5.0999999999999996</v>
      </c>
    </row>
    <row r="29" spans="1:6">
      <c r="A29" s="1"/>
      <c r="B29" s="1" t="s">
        <v>12</v>
      </c>
      <c r="C29" s="6">
        <v>508</v>
      </c>
      <c r="D29" s="4">
        <v>8800749000</v>
      </c>
      <c r="E29" s="4">
        <v>9221535000</v>
      </c>
      <c r="F29" s="8">
        <v>4.8</v>
      </c>
    </row>
    <row r="30" spans="1:6">
      <c r="A30" s="1"/>
      <c r="B30" s="1" t="s">
        <v>13</v>
      </c>
      <c r="C30" s="6">
        <v>96</v>
      </c>
      <c r="D30" s="4">
        <v>1796292000</v>
      </c>
      <c r="E30" s="4">
        <v>1908368000</v>
      </c>
      <c r="F30" s="8">
        <v>6.2</v>
      </c>
    </row>
    <row r="31" spans="1:6">
      <c r="A31" s="1"/>
      <c r="B31" s="2" t="s">
        <v>14</v>
      </c>
      <c r="C31" s="7">
        <f>SUM(C24:C30)</f>
        <v>8495</v>
      </c>
      <c r="D31" s="5">
        <f t="shared" ref="D31" si="3">SUM(D24:D30)</f>
        <v>894674280000</v>
      </c>
      <c r="E31" s="5">
        <f t="shared" ref="E31" si="4">SUM(E24:E30)</f>
        <v>929361127000</v>
      </c>
      <c r="F31" s="9">
        <f>((E31/D31)-1)*100</f>
        <v>3.8770363444448286</v>
      </c>
    </row>
    <row r="32" spans="1:6">
      <c r="A32" s="1" t="s">
        <v>18</v>
      </c>
      <c r="B32" s="1" t="s">
        <v>7</v>
      </c>
      <c r="C32" s="6">
        <v>11714</v>
      </c>
      <c r="D32" s="4">
        <v>927674781000</v>
      </c>
      <c r="E32" s="4">
        <v>936119475000</v>
      </c>
      <c r="F32" s="8">
        <v>0.9</v>
      </c>
    </row>
    <row r="33" spans="1:6">
      <c r="A33" s="1"/>
      <c r="B33" s="1" t="s">
        <v>8</v>
      </c>
      <c r="C33" s="6">
        <v>70</v>
      </c>
      <c r="D33" s="4">
        <v>1777179000</v>
      </c>
      <c r="E33" s="4">
        <v>2092026000</v>
      </c>
      <c r="F33" s="8">
        <v>17.7</v>
      </c>
    </row>
    <row r="34" spans="1:6">
      <c r="A34" s="1"/>
      <c r="B34" s="1" t="s">
        <v>9</v>
      </c>
      <c r="C34" s="6">
        <v>2539</v>
      </c>
      <c r="D34" s="4">
        <v>190415511000</v>
      </c>
      <c r="E34" s="4">
        <v>202280148000</v>
      </c>
      <c r="F34" s="8">
        <v>6.2</v>
      </c>
    </row>
    <row r="35" spans="1:6">
      <c r="A35" s="1"/>
      <c r="B35" s="1" t="s">
        <v>10</v>
      </c>
      <c r="C35" s="6">
        <v>112</v>
      </c>
      <c r="D35" s="4">
        <v>50458687000</v>
      </c>
      <c r="E35" s="4">
        <v>53710644000</v>
      </c>
      <c r="F35" s="8">
        <v>6.4</v>
      </c>
    </row>
    <row r="36" spans="1:6">
      <c r="A36" s="1"/>
      <c r="B36" s="1" t="s">
        <v>11</v>
      </c>
      <c r="C36" s="6">
        <v>2</v>
      </c>
      <c r="D36" s="4">
        <v>126131000</v>
      </c>
      <c r="E36" s="4">
        <v>134473000</v>
      </c>
      <c r="F36" s="8">
        <v>6.6</v>
      </c>
    </row>
    <row r="37" spans="1:6">
      <c r="A37" s="1"/>
      <c r="B37" s="1" t="s">
        <v>12</v>
      </c>
      <c r="C37" s="6">
        <v>661</v>
      </c>
      <c r="D37" s="4">
        <v>16817200000</v>
      </c>
      <c r="E37" s="4">
        <v>17670042000</v>
      </c>
      <c r="F37" s="8">
        <v>5.0999999999999996</v>
      </c>
    </row>
    <row r="38" spans="1:6">
      <c r="A38" s="1"/>
      <c r="B38" s="1" t="s">
        <v>13</v>
      </c>
      <c r="C38" s="6">
        <v>291</v>
      </c>
      <c r="D38" s="4">
        <v>5646394000</v>
      </c>
      <c r="E38" s="4">
        <v>6020813000</v>
      </c>
      <c r="F38" s="8">
        <v>6.6</v>
      </c>
    </row>
    <row r="39" spans="1:6">
      <c r="A39" s="1"/>
      <c r="B39" s="2" t="s">
        <v>14</v>
      </c>
      <c r="C39" s="7">
        <f>SUM(C32:C38)</f>
        <v>15389</v>
      </c>
      <c r="D39" s="5">
        <f t="shared" ref="D39" si="5">SUM(D32:D38)</f>
        <v>1192915883000</v>
      </c>
      <c r="E39" s="5">
        <f t="shared" ref="E39" si="6">SUM(E32:E38)</f>
        <v>1218027621000</v>
      </c>
      <c r="F39" s="9">
        <f>((E39/D39)-1)*100</f>
        <v>2.10507198016745</v>
      </c>
    </row>
    <row r="40" spans="1:6">
      <c r="A40" s="1" t="s">
        <v>19</v>
      </c>
      <c r="B40" s="1" t="s">
        <v>7</v>
      </c>
      <c r="C40" s="6">
        <v>4506</v>
      </c>
      <c r="D40" s="4">
        <v>425333756000</v>
      </c>
      <c r="E40" s="4">
        <v>428669541000</v>
      </c>
      <c r="F40" s="8">
        <v>0.8</v>
      </c>
    </row>
    <row r="41" spans="1:6">
      <c r="A41" s="1"/>
      <c r="B41" s="1" t="s">
        <v>8</v>
      </c>
      <c r="C41" s="6">
        <v>320</v>
      </c>
      <c r="D41" s="4">
        <v>9317169000</v>
      </c>
      <c r="E41" s="4">
        <v>11149393000</v>
      </c>
      <c r="F41" s="8">
        <v>19.7</v>
      </c>
    </row>
    <row r="42" spans="1:6">
      <c r="A42" s="1"/>
      <c r="B42" s="1" t="s">
        <v>9</v>
      </c>
      <c r="C42" s="6">
        <v>788</v>
      </c>
      <c r="D42" s="4">
        <v>43225052000</v>
      </c>
      <c r="E42" s="4">
        <v>45119758000</v>
      </c>
      <c r="F42" s="8">
        <v>4.4000000000000004</v>
      </c>
    </row>
    <row r="43" spans="1:6">
      <c r="A43" s="1"/>
      <c r="B43" s="1" t="s">
        <v>10</v>
      </c>
      <c r="C43" s="6">
        <v>51</v>
      </c>
      <c r="D43" s="4">
        <v>18004174000</v>
      </c>
      <c r="E43" s="4">
        <v>19156125000</v>
      </c>
      <c r="F43" s="8">
        <v>6.4</v>
      </c>
    </row>
    <row r="44" spans="1:6">
      <c r="A44" s="1"/>
      <c r="B44" s="1" t="s">
        <v>11</v>
      </c>
      <c r="C44" s="6">
        <v>56</v>
      </c>
      <c r="D44" s="4">
        <v>4455951000</v>
      </c>
      <c r="E44" s="4">
        <v>4702773000</v>
      </c>
      <c r="F44" s="8">
        <v>5.5</v>
      </c>
    </row>
    <row r="45" spans="1:6">
      <c r="A45" s="1"/>
      <c r="B45" s="1" t="s">
        <v>12</v>
      </c>
      <c r="C45" s="6">
        <v>813</v>
      </c>
      <c r="D45" s="4">
        <v>8765107000</v>
      </c>
      <c r="E45" s="4">
        <v>9196229000</v>
      </c>
      <c r="F45" s="8">
        <v>4.9000000000000004</v>
      </c>
    </row>
    <row r="46" spans="1:6">
      <c r="A46" s="1"/>
      <c r="B46" s="1" t="s">
        <v>13</v>
      </c>
      <c r="C46" s="6">
        <v>255</v>
      </c>
      <c r="D46" s="4">
        <v>7339258000</v>
      </c>
      <c r="E46" s="4">
        <v>7787035000</v>
      </c>
      <c r="F46" s="8">
        <v>6.1</v>
      </c>
    </row>
    <row r="47" spans="1:6">
      <c r="A47" s="1"/>
      <c r="B47" s="2" t="s">
        <v>14</v>
      </c>
      <c r="C47" s="7">
        <f>SUM(C40:C46)</f>
        <v>6789</v>
      </c>
      <c r="D47" s="5">
        <f t="shared" ref="D47" si="7">SUM(D40:D46)</f>
        <v>516440467000</v>
      </c>
      <c r="E47" s="5">
        <f t="shared" ref="E47" si="8">SUM(E40:E46)</f>
        <v>525780854000</v>
      </c>
      <c r="F47" s="9">
        <f>((E47/D47)-1)*100</f>
        <v>1.8086086580817895</v>
      </c>
    </row>
    <row r="48" spans="1:6">
      <c r="A48" s="1" t="s">
        <v>20</v>
      </c>
      <c r="B48" s="1" t="s">
        <v>7</v>
      </c>
      <c r="C48" s="6">
        <v>93</v>
      </c>
      <c r="D48" s="4">
        <v>6358169000</v>
      </c>
      <c r="E48" s="4">
        <v>6261189000</v>
      </c>
      <c r="F48" s="8">
        <v>-1.5</v>
      </c>
    </row>
    <row r="49" spans="1:6">
      <c r="A49" s="1"/>
      <c r="B49" s="1" t="s">
        <v>8</v>
      </c>
      <c r="C49" s="6">
        <v>609</v>
      </c>
      <c r="D49" s="4">
        <v>16267546000</v>
      </c>
      <c r="E49" s="4">
        <v>19117760000</v>
      </c>
      <c r="F49" s="8">
        <v>17.5</v>
      </c>
    </row>
    <row r="50" spans="1:6">
      <c r="A50" s="1"/>
      <c r="B50" s="1" t="s">
        <v>9</v>
      </c>
      <c r="C50" s="6">
        <v>4</v>
      </c>
      <c r="D50" s="4">
        <v>127616000</v>
      </c>
      <c r="E50" s="4">
        <v>148386000</v>
      </c>
      <c r="F50" s="8">
        <v>16.3</v>
      </c>
    </row>
    <row r="51" spans="1:6">
      <c r="A51" s="1"/>
      <c r="B51" s="1" t="s">
        <v>10</v>
      </c>
      <c r="C51" s="6">
        <v>4</v>
      </c>
      <c r="D51" s="4">
        <v>82110000</v>
      </c>
      <c r="E51" s="4">
        <v>87070000</v>
      </c>
      <c r="F51" s="8">
        <v>6</v>
      </c>
    </row>
    <row r="52" spans="1:6">
      <c r="A52" s="1"/>
      <c r="B52" s="1" t="s">
        <v>11</v>
      </c>
      <c r="C52" s="6">
        <v>63</v>
      </c>
      <c r="D52" s="4">
        <v>2915729000</v>
      </c>
      <c r="E52" s="4">
        <v>2996338000</v>
      </c>
      <c r="F52" s="8">
        <v>2.8</v>
      </c>
    </row>
    <row r="53" spans="1:6">
      <c r="A53" s="1"/>
      <c r="B53" s="1" t="s">
        <v>12</v>
      </c>
      <c r="C53" s="6">
        <v>353</v>
      </c>
      <c r="D53" s="4">
        <v>962773000</v>
      </c>
      <c r="E53" s="4">
        <v>979069000</v>
      </c>
      <c r="F53" s="8">
        <v>1.7</v>
      </c>
    </row>
    <row r="54" spans="1:6">
      <c r="A54" s="1"/>
      <c r="B54" s="1" t="s">
        <v>13</v>
      </c>
      <c r="C54" s="6">
        <v>9</v>
      </c>
      <c r="D54" s="4">
        <v>170168000</v>
      </c>
      <c r="E54" s="4">
        <v>185493000</v>
      </c>
      <c r="F54" s="8">
        <v>9</v>
      </c>
    </row>
    <row r="55" spans="1:6">
      <c r="A55" s="1"/>
      <c r="B55" s="2" t="s">
        <v>14</v>
      </c>
      <c r="C55" s="7">
        <f>SUM(C48:C54)</f>
        <v>1135</v>
      </c>
      <c r="D55" s="5">
        <f t="shared" ref="D55" si="9">SUM(D48:D54)</f>
        <v>26884111000</v>
      </c>
      <c r="E55" s="5">
        <f t="shared" ref="E55" si="10">SUM(E48:E54)</f>
        <v>29775305000</v>
      </c>
      <c r="F55" s="9">
        <f>((E55/D55)-1)*100</f>
        <v>10.754285310010815</v>
      </c>
    </row>
    <row r="56" spans="1:6">
      <c r="A56" s="1" t="s">
        <v>21</v>
      </c>
      <c r="B56" s="1" t="s">
        <v>7</v>
      </c>
      <c r="C56" s="6">
        <v>8167</v>
      </c>
      <c r="D56" s="4">
        <v>443527708000</v>
      </c>
      <c r="E56" s="4">
        <v>469817866000</v>
      </c>
      <c r="F56" s="8">
        <v>5.9</v>
      </c>
    </row>
    <row r="57" spans="1:6">
      <c r="A57" s="1"/>
      <c r="B57" s="1" t="s">
        <v>8</v>
      </c>
      <c r="C57" s="6">
        <v>1</v>
      </c>
      <c r="D57" s="4">
        <v>3519000</v>
      </c>
      <c r="E57" s="4">
        <v>4052000</v>
      </c>
      <c r="F57" s="8">
        <v>15.1</v>
      </c>
    </row>
    <row r="58" spans="1:6">
      <c r="A58" s="1"/>
      <c r="B58" s="1" t="s">
        <v>9</v>
      </c>
      <c r="C58" s="6">
        <v>1166</v>
      </c>
      <c r="D58" s="4">
        <v>68153556000</v>
      </c>
      <c r="E58" s="4">
        <v>73595749000</v>
      </c>
      <c r="F58" s="8">
        <v>8</v>
      </c>
    </row>
    <row r="59" spans="1:6">
      <c r="A59" s="1"/>
      <c r="B59" s="1" t="s">
        <v>10</v>
      </c>
      <c r="C59" s="6">
        <v>82</v>
      </c>
      <c r="D59" s="4">
        <v>18235075000</v>
      </c>
      <c r="E59" s="4">
        <v>19457545000</v>
      </c>
      <c r="F59" s="8">
        <v>6.7</v>
      </c>
    </row>
    <row r="60" spans="1:6">
      <c r="A60" s="1"/>
      <c r="B60" s="1" t="s">
        <v>11</v>
      </c>
      <c r="C60" s="6">
        <v>4</v>
      </c>
      <c r="D60" s="4">
        <v>6940000</v>
      </c>
      <c r="E60" s="4">
        <v>7400000</v>
      </c>
      <c r="F60" s="8">
        <v>6.6</v>
      </c>
    </row>
    <row r="61" spans="1:6">
      <c r="A61" s="1"/>
      <c r="B61" s="1" t="s">
        <v>12</v>
      </c>
      <c r="C61" s="6">
        <v>586</v>
      </c>
      <c r="D61" s="4">
        <v>11435986000</v>
      </c>
      <c r="E61" s="4">
        <v>12107456000</v>
      </c>
      <c r="F61" s="8">
        <v>5.9</v>
      </c>
    </row>
    <row r="62" spans="1:6">
      <c r="A62" s="1"/>
      <c r="B62" s="1" t="s">
        <v>13</v>
      </c>
      <c r="C62" s="6">
        <v>124</v>
      </c>
      <c r="D62" s="4">
        <v>4299992000</v>
      </c>
      <c r="E62" s="4">
        <v>4580876000</v>
      </c>
      <c r="F62" s="8">
        <v>6.5</v>
      </c>
    </row>
    <row r="63" spans="1:6">
      <c r="A63" s="1"/>
      <c r="B63" s="2" t="s">
        <v>14</v>
      </c>
      <c r="C63" s="7">
        <f>SUM(C56:C62)</f>
        <v>10130</v>
      </c>
      <c r="D63" s="5">
        <f t="shared" ref="D63" si="11">SUM(D56:D62)</f>
        <v>545662776000</v>
      </c>
      <c r="E63" s="5">
        <f t="shared" ref="E63" si="12">SUM(E56:E62)</f>
        <v>579570944000</v>
      </c>
      <c r="F63" s="9">
        <f>((E63/D63)-1)*100</f>
        <v>6.2141251870917458</v>
      </c>
    </row>
    <row r="64" spans="1:6">
      <c r="A64" s="1" t="s">
        <v>22</v>
      </c>
      <c r="B64" s="1" t="s">
        <v>7</v>
      </c>
      <c r="C64" s="6">
        <v>1202</v>
      </c>
      <c r="D64" s="4">
        <v>73602869000</v>
      </c>
      <c r="E64" s="4">
        <v>73641625000</v>
      </c>
      <c r="F64" s="8">
        <v>0.1</v>
      </c>
    </row>
    <row r="65" spans="1:6">
      <c r="A65" s="1"/>
      <c r="B65" s="1" t="s">
        <v>8</v>
      </c>
      <c r="C65" s="6">
        <v>8</v>
      </c>
      <c r="D65" s="4">
        <v>4730957000</v>
      </c>
      <c r="E65" s="4">
        <v>4982694000</v>
      </c>
      <c r="F65" s="8">
        <v>5.3</v>
      </c>
    </row>
    <row r="66" spans="1:6">
      <c r="A66" s="1"/>
      <c r="B66" s="1" t="s">
        <v>9</v>
      </c>
      <c r="C66" s="6">
        <v>226</v>
      </c>
      <c r="D66" s="4">
        <v>21002065000</v>
      </c>
      <c r="E66" s="4">
        <v>22547093000</v>
      </c>
      <c r="F66" s="8">
        <v>7.4</v>
      </c>
    </row>
    <row r="67" spans="1:6">
      <c r="A67" s="1"/>
      <c r="B67" s="1" t="s">
        <v>10</v>
      </c>
      <c r="C67" s="6">
        <v>17</v>
      </c>
      <c r="D67" s="4">
        <v>3647045000</v>
      </c>
      <c r="E67" s="4">
        <v>3871410000</v>
      </c>
      <c r="F67" s="8">
        <v>6.2</v>
      </c>
    </row>
    <row r="68" spans="1:6">
      <c r="A68" s="1"/>
      <c r="B68" s="1" t="s">
        <v>11</v>
      </c>
      <c r="C68" s="6">
        <v>10</v>
      </c>
      <c r="D68" s="4">
        <v>99257000</v>
      </c>
      <c r="E68" s="4">
        <v>108610000</v>
      </c>
      <c r="F68" s="8">
        <v>9.4</v>
      </c>
    </row>
    <row r="69" spans="1:6">
      <c r="A69" s="1"/>
      <c r="B69" s="1" t="s">
        <v>12</v>
      </c>
      <c r="C69" s="6">
        <v>177</v>
      </c>
      <c r="D69" s="4">
        <v>2204132000</v>
      </c>
      <c r="E69" s="4">
        <v>2315440000</v>
      </c>
      <c r="F69" s="8">
        <v>5</v>
      </c>
    </row>
    <row r="70" spans="1:6">
      <c r="A70" s="1"/>
      <c r="B70" s="1" t="s">
        <v>13</v>
      </c>
      <c r="C70" s="6">
        <v>23</v>
      </c>
      <c r="D70" s="4">
        <v>1812670000</v>
      </c>
      <c r="E70" s="4">
        <v>1916911000</v>
      </c>
      <c r="F70" s="8">
        <v>5.8</v>
      </c>
    </row>
    <row r="71" spans="1:6">
      <c r="A71" s="1"/>
      <c r="B71" s="2" t="s">
        <v>14</v>
      </c>
      <c r="C71" s="7">
        <f>SUM(C64:C70)</f>
        <v>1663</v>
      </c>
      <c r="D71" s="5">
        <f t="shared" ref="D71" si="13">SUM(D64:D70)</f>
        <v>107098995000</v>
      </c>
      <c r="E71" s="5">
        <f t="shared" ref="E71" si="14">SUM(E64:E70)</f>
        <v>109383783000</v>
      </c>
      <c r="F71" s="9">
        <f>((E71/D71)-1)*100</f>
        <v>2.1333421476083858</v>
      </c>
    </row>
    <row r="72" spans="1:6">
      <c r="A72" s="1" t="s">
        <v>23</v>
      </c>
      <c r="B72" s="1" t="s">
        <v>7</v>
      </c>
      <c r="C72" s="6">
        <v>652</v>
      </c>
      <c r="D72" s="4">
        <v>36308236000</v>
      </c>
      <c r="E72" s="4">
        <v>39522038000</v>
      </c>
      <c r="F72" s="8">
        <v>8.9</v>
      </c>
    </row>
    <row r="73" spans="1:6">
      <c r="A73" s="1"/>
      <c r="B73" s="1" t="s">
        <v>8</v>
      </c>
      <c r="C73" s="6">
        <v>45</v>
      </c>
      <c r="D73" s="4">
        <v>1193095000</v>
      </c>
      <c r="E73" s="4">
        <v>1183438000</v>
      </c>
      <c r="F73" s="8">
        <v>-0.8</v>
      </c>
    </row>
    <row r="74" spans="1:6">
      <c r="A74" s="1"/>
      <c r="B74" s="1" t="s">
        <v>9</v>
      </c>
      <c r="C74" s="6">
        <v>55</v>
      </c>
      <c r="D74" s="4">
        <v>1491711000</v>
      </c>
      <c r="E74" s="4">
        <v>1667112000</v>
      </c>
      <c r="F74" s="8">
        <v>11.8</v>
      </c>
    </row>
    <row r="75" spans="1:6">
      <c r="A75" s="1"/>
      <c r="B75" s="1" t="s">
        <v>10</v>
      </c>
      <c r="C75" s="6">
        <v>8</v>
      </c>
      <c r="D75" s="4">
        <v>1167188000</v>
      </c>
      <c r="E75" s="4">
        <v>1228188000</v>
      </c>
      <c r="F75" s="8">
        <v>5.2</v>
      </c>
    </row>
    <row r="76" spans="1:6">
      <c r="A76" s="1"/>
      <c r="B76" s="1" t="s">
        <v>11</v>
      </c>
      <c r="C76" s="6">
        <v>49</v>
      </c>
      <c r="D76" s="4">
        <v>496916000</v>
      </c>
      <c r="E76" s="4">
        <v>594416000</v>
      </c>
      <c r="F76" s="8">
        <v>19.600000000000001</v>
      </c>
    </row>
    <row r="77" spans="1:6">
      <c r="A77" s="1"/>
      <c r="B77" s="1" t="s">
        <v>12</v>
      </c>
      <c r="C77" s="6">
        <v>156</v>
      </c>
      <c r="D77" s="4">
        <v>1687180000</v>
      </c>
      <c r="E77" s="4">
        <v>1803539000</v>
      </c>
      <c r="F77" s="8">
        <v>6.9</v>
      </c>
    </row>
    <row r="78" spans="1:6">
      <c r="A78" s="1"/>
      <c r="B78" s="1" t="s">
        <v>13</v>
      </c>
      <c r="C78" s="6">
        <v>14</v>
      </c>
      <c r="D78" s="4">
        <v>1905281000</v>
      </c>
      <c r="E78" s="4">
        <v>2014299000</v>
      </c>
      <c r="F78" s="8">
        <v>5.7</v>
      </c>
    </row>
    <row r="79" spans="1:6">
      <c r="A79" s="1"/>
      <c r="B79" s="2" t="s">
        <v>14</v>
      </c>
      <c r="C79" s="7">
        <f>SUM(C72:C78)</f>
        <v>979</v>
      </c>
      <c r="D79" s="5">
        <f t="shared" ref="D79" si="15">SUM(D72:D78)</f>
        <v>44249607000</v>
      </c>
      <c r="E79" s="5">
        <f t="shared" ref="E79" si="16">SUM(E72:E78)</f>
        <v>48013030000</v>
      </c>
      <c r="F79" s="9">
        <f>((E79/D79)-1)*100</f>
        <v>8.504986270273541</v>
      </c>
    </row>
    <row r="80" spans="1:6">
      <c r="A80" s="1" t="s">
        <v>24</v>
      </c>
      <c r="B80" s="1" t="s">
        <v>7</v>
      </c>
      <c r="C80" s="6">
        <v>1366</v>
      </c>
      <c r="D80" s="4">
        <v>65926404000</v>
      </c>
      <c r="E80" s="4">
        <v>72390572000</v>
      </c>
      <c r="F80" s="8">
        <v>9.8000000000000007</v>
      </c>
    </row>
    <row r="81" spans="1:6">
      <c r="A81" s="1"/>
      <c r="B81" s="1" t="s">
        <v>8</v>
      </c>
      <c r="C81" s="6">
        <v>26</v>
      </c>
      <c r="D81" s="4">
        <v>691100000</v>
      </c>
      <c r="E81" s="4">
        <v>713450000</v>
      </c>
      <c r="F81" s="8">
        <v>3.2</v>
      </c>
    </row>
    <row r="82" spans="1:6">
      <c r="A82" s="1"/>
      <c r="B82" s="1" t="s">
        <v>9</v>
      </c>
      <c r="C82" s="6">
        <v>207</v>
      </c>
      <c r="D82" s="4">
        <v>51983550000</v>
      </c>
      <c r="E82" s="4">
        <v>55362202000</v>
      </c>
      <c r="F82" s="8">
        <v>6.5</v>
      </c>
    </row>
    <row r="83" spans="1:6">
      <c r="A83" s="1"/>
      <c r="B83" s="1" t="s">
        <v>10</v>
      </c>
      <c r="C83" s="6">
        <v>26</v>
      </c>
      <c r="D83" s="4">
        <v>2894080000</v>
      </c>
      <c r="E83" s="4">
        <v>3095880000</v>
      </c>
      <c r="F83" s="8">
        <v>7</v>
      </c>
    </row>
    <row r="84" spans="1:6">
      <c r="A84" s="1"/>
      <c r="B84" s="1" t="s">
        <v>11</v>
      </c>
      <c r="C84" s="6">
        <v>50</v>
      </c>
      <c r="D84" s="4">
        <v>537899000</v>
      </c>
      <c r="E84" s="4">
        <v>608102000</v>
      </c>
      <c r="F84" s="8">
        <v>13.1</v>
      </c>
    </row>
    <row r="85" spans="1:6">
      <c r="A85" s="1"/>
      <c r="B85" s="1" t="s">
        <v>12</v>
      </c>
      <c r="C85" s="6">
        <v>300</v>
      </c>
      <c r="D85" s="4">
        <v>3719179000</v>
      </c>
      <c r="E85" s="4">
        <v>4010023000</v>
      </c>
      <c r="F85" s="8">
        <v>7.8</v>
      </c>
    </row>
    <row r="86" spans="1:6">
      <c r="A86" s="1"/>
      <c r="B86" s="1" t="s">
        <v>13</v>
      </c>
      <c r="C86" s="6">
        <v>34</v>
      </c>
      <c r="D86" s="4">
        <v>7373571000</v>
      </c>
      <c r="E86" s="4">
        <v>7828475000</v>
      </c>
      <c r="F86" s="8">
        <v>6.2</v>
      </c>
    </row>
    <row r="87" spans="1:6">
      <c r="A87" s="1"/>
      <c r="B87" s="2" t="s">
        <v>14</v>
      </c>
      <c r="C87" s="7">
        <f>SUM(C80:C86)</f>
        <v>2009</v>
      </c>
      <c r="D87" s="5">
        <f t="shared" ref="D87" si="17">SUM(D80:D86)</f>
        <v>133125783000</v>
      </c>
      <c r="E87" s="5">
        <f t="shared" ref="E87" si="18">SUM(E80:E86)</f>
        <v>144008704000</v>
      </c>
      <c r="F87" s="9">
        <f>((E87/D87)-1)*100</f>
        <v>8.1749160491322748</v>
      </c>
    </row>
    <row r="88" spans="1:6">
      <c r="A88" s="1" t="s">
        <v>25</v>
      </c>
      <c r="B88" s="1" t="s">
        <v>7</v>
      </c>
      <c r="C88" s="6">
        <v>3319</v>
      </c>
      <c r="D88" s="4">
        <v>201066973000</v>
      </c>
      <c r="E88" s="4">
        <v>209031783000</v>
      </c>
      <c r="F88" s="8">
        <v>4</v>
      </c>
    </row>
    <row r="89" spans="1:6">
      <c r="A89" s="1"/>
      <c r="B89" s="1" t="s">
        <v>9</v>
      </c>
      <c r="C89" s="6">
        <v>339</v>
      </c>
      <c r="D89" s="4">
        <v>20422549000</v>
      </c>
      <c r="E89" s="4">
        <v>22396872000</v>
      </c>
      <c r="F89" s="8">
        <v>9.6999999999999993</v>
      </c>
    </row>
    <row r="90" spans="1:6">
      <c r="A90" s="1"/>
      <c r="B90" s="1" t="s">
        <v>10</v>
      </c>
      <c r="C90" s="6">
        <v>45</v>
      </c>
      <c r="D90" s="4">
        <v>10656781000</v>
      </c>
      <c r="E90" s="4">
        <v>11406033000</v>
      </c>
      <c r="F90" s="8">
        <v>7</v>
      </c>
    </row>
    <row r="91" spans="1:6">
      <c r="A91" s="1"/>
      <c r="B91" s="1" t="s">
        <v>11</v>
      </c>
      <c r="C91" s="6">
        <v>1</v>
      </c>
      <c r="D91" s="4">
        <v>8800000</v>
      </c>
      <c r="E91" s="4">
        <v>9380000</v>
      </c>
      <c r="F91" s="8">
        <v>6.6</v>
      </c>
    </row>
    <row r="92" spans="1:6">
      <c r="A92" s="1"/>
      <c r="B92" s="1" t="s">
        <v>12</v>
      </c>
      <c r="C92" s="6">
        <v>261</v>
      </c>
      <c r="D92" s="4">
        <v>1959769000</v>
      </c>
      <c r="E92" s="4">
        <v>2082895000</v>
      </c>
      <c r="F92" s="8">
        <v>6.3</v>
      </c>
    </row>
    <row r="93" spans="1:6">
      <c r="A93" s="1"/>
      <c r="B93" s="1" t="s">
        <v>13</v>
      </c>
      <c r="C93" s="6">
        <v>116</v>
      </c>
      <c r="D93" s="4">
        <v>1114266000</v>
      </c>
      <c r="E93" s="4">
        <v>1181355000</v>
      </c>
      <c r="F93" s="8">
        <v>6</v>
      </c>
    </row>
    <row r="94" spans="1:6">
      <c r="A94" s="1"/>
      <c r="B94" s="2" t="s">
        <v>14</v>
      </c>
      <c r="C94" s="7">
        <f>SUM(C88:C93)</f>
        <v>4081</v>
      </c>
      <c r="D94" s="5">
        <f>SUM(D88:D93)</f>
        <v>235229138000</v>
      </c>
      <c r="E94" s="5">
        <f>SUM(E88:E93)</f>
        <v>246108318000</v>
      </c>
      <c r="F94" s="9">
        <f>((E94/D94)-1)*100</f>
        <v>4.6249287365071279</v>
      </c>
    </row>
    <row r="95" spans="1:6">
      <c r="A95" s="1" t="s">
        <v>26</v>
      </c>
      <c r="B95" s="1" t="s">
        <v>7</v>
      </c>
      <c r="C95" s="6">
        <v>28</v>
      </c>
      <c r="D95" s="4">
        <v>1135474000</v>
      </c>
      <c r="E95" s="4">
        <v>1176669000</v>
      </c>
      <c r="F95" s="8">
        <v>3.6</v>
      </c>
    </row>
    <row r="96" spans="1:6">
      <c r="A96" s="1"/>
      <c r="B96" s="1" t="s">
        <v>8</v>
      </c>
      <c r="C96" s="6">
        <v>624</v>
      </c>
      <c r="D96" s="4">
        <v>19258045000</v>
      </c>
      <c r="E96" s="4">
        <v>21061111000</v>
      </c>
      <c r="F96" s="8">
        <v>9.4</v>
      </c>
    </row>
    <row r="97" spans="1:6">
      <c r="A97" s="1"/>
      <c r="B97" s="1" t="s">
        <v>9</v>
      </c>
      <c r="C97" s="6">
        <v>7</v>
      </c>
      <c r="D97" s="4">
        <v>120893000</v>
      </c>
      <c r="E97" s="4">
        <v>129802000</v>
      </c>
      <c r="F97" s="8">
        <v>7.4</v>
      </c>
    </row>
    <row r="98" spans="1:6">
      <c r="A98" s="1"/>
      <c r="B98" s="1" t="s">
        <v>10</v>
      </c>
      <c r="C98" s="6">
        <v>4</v>
      </c>
      <c r="D98" s="4">
        <v>55737000</v>
      </c>
      <c r="E98" s="4">
        <v>58792000</v>
      </c>
      <c r="F98" s="8">
        <v>5.5</v>
      </c>
    </row>
    <row r="99" spans="1:6">
      <c r="A99" s="1"/>
      <c r="B99" s="1" t="s">
        <v>11</v>
      </c>
      <c r="C99" s="6">
        <v>31</v>
      </c>
      <c r="D99" s="4">
        <v>602641000</v>
      </c>
      <c r="E99" s="4">
        <v>634431000</v>
      </c>
      <c r="F99" s="8">
        <v>5.3</v>
      </c>
    </row>
    <row r="100" spans="1:6">
      <c r="A100" s="1"/>
      <c r="B100" s="1" t="s">
        <v>12</v>
      </c>
      <c r="C100" s="6">
        <v>300</v>
      </c>
      <c r="D100" s="4">
        <v>645771000</v>
      </c>
      <c r="E100" s="4">
        <v>633459000</v>
      </c>
      <c r="F100" s="8">
        <v>-1.9</v>
      </c>
    </row>
    <row r="101" spans="1:6">
      <c r="A101" s="1"/>
      <c r="B101" s="1" t="s">
        <v>13</v>
      </c>
      <c r="C101" s="6">
        <v>4</v>
      </c>
      <c r="D101" s="4">
        <v>39697000</v>
      </c>
      <c r="E101" s="4">
        <v>41753000</v>
      </c>
      <c r="F101" s="8">
        <v>5.2</v>
      </c>
    </row>
    <row r="102" spans="1:6">
      <c r="A102" s="1"/>
      <c r="B102" s="2" t="s">
        <v>14</v>
      </c>
      <c r="C102" s="7">
        <f>SUM(C95:C101)</f>
        <v>998</v>
      </c>
      <c r="D102" s="5">
        <f t="shared" ref="D102" si="19">SUM(D95:D101)</f>
        <v>21858258000</v>
      </c>
      <c r="E102" s="5">
        <f t="shared" ref="E102" si="20">SUM(E95:E101)</f>
        <v>23736017000</v>
      </c>
      <c r="F102" s="9">
        <f>((E102/D102)-1)*100</f>
        <v>8.5906159585086748</v>
      </c>
    </row>
    <row r="103" spans="1:6">
      <c r="A103" s="1" t="s">
        <v>27</v>
      </c>
      <c r="B103" s="1" t="s">
        <v>7</v>
      </c>
      <c r="C103" s="6">
        <v>282</v>
      </c>
      <c r="D103" s="4">
        <v>15225498000</v>
      </c>
      <c r="E103" s="4">
        <v>15849843000</v>
      </c>
      <c r="F103" s="8">
        <v>4.0999999999999996</v>
      </c>
    </row>
    <row r="104" spans="1:6">
      <c r="A104" s="1"/>
      <c r="B104" s="1" t="s">
        <v>8</v>
      </c>
      <c r="C104" s="6">
        <v>526</v>
      </c>
      <c r="D104" s="4">
        <v>12392170000</v>
      </c>
      <c r="E104" s="4">
        <v>14518380000</v>
      </c>
      <c r="F104" s="8">
        <v>17.2</v>
      </c>
    </row>
    <row r="105" spans="1:6">
      <c r="A105" s="1"/>
      <c r="B105" s="1" t="s">
        <v>9</v>
      </c>
      <c r="C105" s="6">
        <v>55</v>
      </c>
      <c r="D105" s="4">
        <v>36930048000</v>
      </c>
      <c r="E105" s="4">
        <v>39189025000</v>
      </c>
      <c r="F105" s="8">
        <v>6.1</v>
      </c>
    </row>
    <row r="106" spans="1:6">
      <c r="A106" s="1"/>
      <c r="B106" s="1" t="s">
        <v>10</v>
      </c>
      <c r="C106" s="6">
        <v>15</v>
      </c>
      <c r="D106" s="4">
        <v>773801000</v>
      </c>
      <c r="E106" s="4">
        <v>821325000</v>
      </c>
      <c r="F106" s="8">
        <v>6.1</v>
      </c>
    </row>
    <row r="107" spans="1:6">
      <c r="A107" s="1"/>
      <c r="B107" s="1" t="s">
        <v>11</v>
      </c>
      <c r="C107" s="6">
        <v>137</v>
      </c>
      <c r="D107" s="4">
        <v>4911637000</v>
      </c>
      <c r="E107" s="4">
        <v>5124543000</v>
      </c>
      <c r="F107" s="8">
        <v>4.3</v>
      </c>
    </row>
    <row r="108" spans="1:6">
      <c r="A108" s="1"/>
      <c r="B108" s="1" t="s">
        <v>12</v>
      </c>
      <c r="C108" s="6">
        <v>590</v>
      </c>
      <c r="D108" s="4">
        <v>1936332000</v>
      </c>
      <c r="E108" s="4">
        <v>2061112000</v>
      </c>
      <c r="F108" s="8">
        <v>6.4</v>
      </c>
    </row>
    <row r="109" spans="1:6">
      <c r="A109" s="1"/>
      <c r="B109" s="1" t="s">
        <v>13</v>
      </c>
      <c r="C109" s="6">
        <v>51</v>
      </c>
      <c r="D109" s="4">
        <v>419568000</v>
      </c>
      <c r="E109" s="4">
        <v>450119000</v>
      </c>
      <c r="F109" s="8">
        <v>7.3</v>
      </c>
    </row>
    <row r="110" spans="1:6">
      <c r="A110" s="1"/>
      <c r="B110" s="2" t="s">
        <v>14</v>
      </c>
      <c r="C110" s="7">
        <f>SUM(C103:C109)</f>
        <v>1656</v>
      </c>
      <c r="D110" s="5">
        <f t="shared" ref="D110" si="21">SUM(D103:D109)</f>
        <v>72589054000</v>
      </c>
      <c r="E110" s="5">
        <f t="shared" ref="E110" si="22">SUM(E103:E109)</f>
        <v>78014347000</v>
      </c>
      <c r="F110" s="9">
        <f>((E110/D110)-1)*100</f>
        <v>7.4739822342911433</v>
      </c>
    </row>
    <row r="111" spans="1:6">
      <c r="A111" s="1" t="s">
        <v>28</v>
      </c>
      <c r="B111" s="1" t="s">
        <v>7</v>
      </c>
      <c r="C111" s="6">
        <v>1556</v>
      </c>
      <c r="D111" s="4">
        <v>66973955000</v>
      </c>
      <c r="E111" s="4">
        <v>71329046000</v>
      </c>
      <c r="F111" s="8">
        <v>6.5</v>
      </c>
    </row>
    <row r="112" spans="1:6">
      <c r="A112" s="1"/>
      <c r="B112" s="1" t="s">
        <v>8</v>
      </c>
      <c r="C112" s="6">
        <v>1481</v>
      </c>
      <c r="D112" s="4">
        <v>37446583000</v>
      </c>
      <c r="E112" s="4">
        <v>42584761000</v>
      </c>
      <c r="F112" s="8">
        <v>13.7</v>
      </c>
    </row>
    <row r="113" spans="1:6">
      <c r="A113" s="1"/>
      <c r="B113" s="1" t="s">
        <v>9</v>
      </c>
      <c r="C113" s="6">
        <v>197</v>
      </c>
      <c r="D113" s="4">
        <v>11517078000</v>
      </c>
      <c r="E113" s="4">
        <v>12679885000</v>
      </c>
      <c r="F113" s="8">
        <v>10.1</v>
      </c>
    </row>
    <row r="114" spans="1:6">
      <c r="A114" s="1"/>
      <c r="B114" s="1" t="s">
        <v>10</v>
      </c>
      <c r="C114" s="6">
        <v>67</v>
      </c>
      <c r="D114" s="4">
        <v>6796118000</v>
      </c>
      <c r="E114" s="4">
        <v>7227806000</v>
      </c>
      <c r="F114" s="8">
        <v>6.4</v>
      </c>
    </row>
    <row r="115" spans="1:6">
      <c r="A115" s="1"/>
      <c r="B115" s="1" t="s">
        <v>11</v>
      </c>
      <c r="C115" s="6">
        <v>582</v>
      </c>
      <c r="D115" s="4">
        <v>19129311000</v>
      </c>
      <c r="E115" s="4">
        <v>21162929000</v>
      </c>
      <c r="F115" s="8">
        <v>10.6</v>
      </c>
    </row>
    <row r="116" spans="1:6">
      <c r="A116" s="1"/>
      <c r="B116" s="1" t="s">
        <v>12</v>
      </c>
      <c r="C116" s="6">
        <v>1491</v>
      </c>
      <c r="D116" s="4">
        <v>4558752000</v>
      </c>
      <c r="E116" s="4">
        <v>4772959000</v>
      </c>
      <c r="F116" s="8">
        <v>4.7</v>
      </c>
    </row>
    <row r="117" spans="1:6">
      <c r="A117" s="1"/>
      <c r="B117" s="1" t="s">
        <v>13</v>
      </c>
      <c r="C117" s="6">
        <v>209</v>
      </c>
      <c r="D117" s="4">
        <v>3921062000</v>
      </c>
      <c r="E117" s="4">
        <v>4157644000</v>
      </c>
      <c r="F117" s="8">
        <v>6</v>
      </c>
    </row>
    <row r="118" spans="1:6">
      <c r="A118" s="1"/>
      <c r="B118" s="2" t="s">
        <v>14</v>
      </c>
      <c r="C118" s="7">
        <f>SUM(C111:C117)</f>
        <v>5583</v>
      </c>
      <c r="D118" s="5">
        <f t="shared" ref="D118" si="23">SUM(D111:D117)</f>
        <v>150342859000</v>
      </c>
      <c r="E118" s="5">
        <f t="shared" ref="E118" si="24">SUM(E111:E117)</f>
        <v>163915030000</v>
      </c>
      <c r="F118" s="9">
        <f>((E118/D118)-1)*100</f>
        <v>9.0274796490334097</v>
      </c>
    </row>
    <row r="119" spans="1:6">
      <c r="A119" s="1" t="s">
        <v>29</v>
      </c>
      <c r="B119" s="1" t="s">
        <v>7</v>
      </c>
      <c r="C119" s="6">
        <v>340</v>
      </c>
      <c r="D119" s="4">
        <v>10956795000</v>
      </c>
      <c r="E119" s="4">
        <v>12021188000</v>
      </c>
      <c r="F119" s="8">
        <v>9.6999999999999993</v>
      </c>
    </row>
    <row r="120" spans="1:6">
      <c r="A120" s="1"/>
      <c r="B120" s="1" t="s">
        <v>8</v>
      </c>
      <c r="C120" s="6">
        <v>26</v>
      </c>
      <c r="D120" s="4">
        <v>366544000</v>
      </c>
      <c r="E120" s="4">
        <v>405469000</v>
      </c>
      <c r="F120" s="8">
        <v>10.6</v>
      </c>
    </row>
    <row r="121" spans="1:6">
      <c r="A121" s="1"/>
      <c r="B121" s="1" t="s">
        <v>9</v>
      </c>
      <c r="C121" s="6">
        <v>74</v>
      </c>
      <c r="D121" s="4">
        <v>2958716000</v>
      </c>
      <c r="E121" s="4">
        <v>3225529000</v>
      </c>
      <c r="F121" s="8">
        <v>9</v>
      </c>
    </row>
    <row r="122" spans="1:6">
      <c r="A122" s="1"/>
      <c r="B122" s="1" t="s">
        <v>10</v>
      </c>
      <c r="C122" s="6">
        <v>16</v>
      </c>
      <c r="D122" s="4">
        <v>1435161000</v>
      </c>
      <c r="E122" s="4">
        <v>1525118000</v>
      </c>
      <c r="F122" s="8">
        <v>6.3</v>
      </c>
    </row>
    <row r="123" spans="1:6">
      <c r="A123" s="1"/>
      <c r="B123" s="1" t="s">
        <v>11</v>
      </c>
      <c r="C123" s="6">
        <v>54</v>
      </c>
      <c r="D123" s="4">
        <v>947114000</v>
      </c>
      <c r="E123" s="4">
        <v>1010561000</v>
      </c>
      <c r="F123" s="8">
        <v>6.7</v>
      </c>
    </row>
    <row r="124" spans="1:6">
      <c r="A124" s="1"/>
      <c r="B124" s="1" t="s">
        <v>12</v>
      </c>
      <c r="C124" s="6">
        <v>78</v>
      </c>
      <c r="D124" s="4">
        <v>254677000</v>
      </c>
      <c r="E124" s="4">
        <v>270789000</v>
      </c>
      <c r="F124" s="8">
        <v>6.3</v>
      </c>
    </row>
    <row r="125" spans="1:6">
      <c r="A125" s="1"/>
      <c r="B125" s="1" t="s">
        <v>13</v>
      </c>
      <c r="C125" s="6">
        <v>28</v>
      </c>
      <c r="D125" s="4">
        <v>185890000</v>
      </c>
      <c r="E125" s="4">
        <v>196046000</v>
      </c>
      <c r="F125" s="8">
        <v>5.5</v>
      </c>
    </row>
    <row r="126" spans="1:6">
      <c r="A126" s="1"/>
      <c r="B126" s="2" t="s">
        <v>14</v>
      </c>
      <c r="C126" s="7">
        <f>SUM(C119:C125)</f>
        <v>616</v>
      </c>
      <c r="D126" s="5">
        <f t="shared" ref="D126" si="25">SUM(D119:D125)</f>
        <v>17104897000</v>
      </c>
      <c r="E126" s="5">
        <f t="shared" ref="E126" si="26">SUM(E119:E125)</f>
        <v>18654700000</v>
      </c>
      <c r="F126" s="9">
        <f>((E126/D126)-1)*100</f>
        <v>9.0605807214156222</v>
      </c>
    </row>
    <row r="127" spans="1:6">
      <c r="A127" s="1" t="s">
        <v>30</v>
      </c>
      <c r="B127" s="1" t="s">
        <v>7</v>
      </c>
      <c r="C127" s="6">
        <v>35</v>
      </c>
      <c r="D127" s="4">
        <v>897350000</v>
      </c>
      <c r="E127" s="4">
        <v>905552000</v>
      </c>
      <c r="F127" s="8">
        <v>0.9</v>
      </c>
    </row>
    <row r="128" spans="1:6">
      <c r="A128" s="1"/>
      <c r="B128" s="1" t="s">
        <v>8</v>
      </c>
      <c r="C128" s="6">
        <v>29</v>
      </c>
      <c r="D128" s="4">
        <v>460035000</v>
      </c>
      <c r="E128" s="4">
        <v>501574000</v>
      </c>
      <c r="F128" s="8">
        <v>9</v>
      </c>
    </row>
    <row r="129" spans="1:6">
      <c r="A129" s="1"/>
      <c r="B129" s="1" t="s">
        <v>9</v>
      </c>
      <c r="C129" s="6">
        <v>8</v>
      </c>
      <c r="D129" s="4">
        <v>192971000</v>
      </c>
      <c r="E129" s="4">
        <v>209378000</v>
      </c>
      <c r="F129" s="8">
        <v>8.5</v>
      </c>
    </row>
    <row r="130" spans="1:6">
      <c r="A130" s="1"/>
      <c r="B130" s="1" t="s">
        <v>10</v>
      </c>
      <c r="C130" s="6">
        <v>4</v>
      </c>
      <c r="D130" s="4">
        <v>78099000</v>
      </c>
      <c r="E130" s="4">
        <v>83179000</v>
      </c>
      <c r="F130" s="8">
        <v>6.5</v>
      </c>
    </row>
    <row r="131" spans="1:6">
      <c r="A131" s="1"/>
      <c r="B131" s="1" t="s">
        <v>11</v>
      </c>
      <c r="C131" s="6">
        <v>71</v>
      </c>
      <c r="D131" s="4">
        <v>2202875000</v>
      </c>
      <c r="E131" s="4">
        <v>2309691000</v>
      </c>
      <c r="F131" s="8">
        <v>4.8</v>
      </c>
    </row>
    <row r="132" spans="1:6">
      <c r="A132" s="1"/>
      <c r="B132" s="1" t="s">
        <v>12</v>
      </c>
      <c r="C132" s="6">
        <v>55</v>
      </c>
      <c r="D132" s="4">
        <v>93079000</v>
      </c>
      <c r="E132" s="4">
        <v>95308000</v>
      </c>
      <c r="F132" s="8">
        <v>2.4</v>
      </c>
    </row>
    <row r="133" spans="1:6">
      <c r="A133" s="1"/>
      <c r="B133" s="1" t="s">
        <v>13</v>
      </c>
      <c r="C133" s="6">
        <v>12</v>
      </c>
      <c r="D133" s="4">
        <v>304859000</v>
      </c>
      <c r="E133" s="4">
        <v>324932000</v>
      </c>
      <c r="F133" s="8">
        <v>6.6</v>
      </c>
    </row>
    <row r="134" spans="1:6">
      <c r="A134" s="1"/>
      <c r="B134" s="2" t="s">
        <v>14</v>
      </c>
      <c r="C134" s="7">
        <f>SUM(C127:C133)</f>
        <v>214</v>
      </c>
      <c r="D134" s="5">
        <f t="shared" ref="D134" si="27">SUM(D127:D133)</f>
        <v>4229268000</v>
      </c>
      <c r="E134" s="5">
        <f t="shared" ref="E134" si="28">SUM(E127:E133)</f>
        <v>4429614000</v>
      </c>
      <c r="F134" s="9">
        <f>((E134/D134)-1)*100</f>
        <v>4.737131815718465</v>
      </c>
    </row>
    <row r="135" spans="1:6">
      <c r="A135" s="1" t="s">
        <v>31</v>
      </c>
      <c r="B135" s="1" t="s">
        <v>7</v>
      </c>
      <c r="C135" s="6">
        <v>638</v>
      </c>
      <c r="D135" s="4">
        <v>20267141000</v>
      </c>
      <c r="E135" s="4">
        <v>21040004000</v>
      </c>
      <c r="F135" s="8">
        <v>3.8</v>
      </c>
    </row>
    <row r="136" spans="1:6">
      <c r="A136" s="1"/>
      <c r="B136" s="1" t="s">
        <v>8</v>
      </c>
      <c r="C136" s="6">
        <v>118</v>
      </c>
      <c r="D136" s="4">
        <v>2680968000</v>
      </c>
      <c r="E136" s="4">
        <v>3005289000</v>
      </c>
      <c r="F136" s="8">
        <v>12.1</v>
      </c>
    </row>
    <row r="137" spans="1:6">
      <c r="A137" s="1"/>
      <c r="B137" s="1" t="s">
        <v>9</v>
      </c>
      <c r="C137" s="6">
        <v>194</v>
      </c>
      <c r="D137" s="4">
        <v>5210650000</v>
      </c>
      <c r="E137" s="4">
        <v>5722155000</v>
      </c>
      <c r="F137" s="8">
        <v>9.8000000000000007</v>
      </c>
    </row>
    <row r="138" spans="1:6">
      <c r="A138" s="1"/>
      <c r="B138" s="1" t="s">
        <v>10</v>
      </c>
      <c r="C138" s="6">
        <v>31</v>
      </c>
      <c r="D138" s="4">
        <v>1661854000</v>
      </c>
      <c r="E138" s="4">
        <v>1763038000</v>
      </c>
      <c r="F138" s="8">
        <v>6.1</v>
      </c>
    </row>
    <row r="139" spans="1:6">
      <c r="A139" s="1"/>
      <c r="B139" s="1" t="s">
        <v>11</v>
      </c>
      <c r="C139" s="6">
        <v>127</v>
      </c>
      <c r="D139" s="4">
        <v>2489725000</v>
      </c>
      <c r="E139" s="4">
        <v>2610119000</v>
      </c>
      <c r="F139" s="8">
        <v>4.8</v>
      </c>
    </row>
    <row r="140" spans="1:6">
      <c r="A140" s="1"/>
      <c r="B140" s="1" t="s">
        <v>12</v>
      </c>
      <c r="C140" s="6">
        <v>271</v>
      </c>
      <c r="D140" s="4">
        <v>704404000</v>
      </c>
      <c r="E140" s="4">
        <v>732569000</v>
      </c>
      <c r="F140" s="8">
        <v>4</v>
      </c>
    </row>
    <row r="141" spans="1:6">
      <c r="A141" s="1"/>
      <c r="B141" s="1" t="s">
        <v>13</v>
      </c>
      <c r="C141" s="6">
        <v>59</v>
      </c>
      <c r="D141" s="4">
        <v>463734000</v>
      </c>
      <c r="E141" s="4">
        <v>493653000</v>
      </c>
      <c r="F141" s="8">
        <v>6.5</v>
      </c>
    </row>
    <row r="142" spans="1:6">
      <c r="A142" s="1"/>
      <c r="B142" s="2" t="s">
        <v>14</v>
      </c>
      <c r="C142" s="7">
        <f>SUM(C135:C141)</f>
        <v>1438</v>
      </c>
      <c r="D142" s="5">
        <f t="shared" ref="D142" si="29">SUM(D135:D141)</f>
        <v>33478476000</v>
      </c>
      <c r="E142" s="5">
        <f t="shared" ref="E142" si="30">SUM(E135:E141)</f>
        <v>35366827000</v>
      </c>
      <c r="F142" s="9">
        <f>((E142/D142)-1)*100</f>
        <v>5.640492715379275</v>
      </c>
    </row>
    <row r="143" spans="1:6">
      <c r="A143" s="1" t="s">
        <v>32</v>
      </c>
      <c r="B143" s="1" t="s">
        <v>7</v>
      </c>
      <c r="C143" s="6">
        <v>541</v>
      </c>
      <c r="D143" s="4">
        <v>22778355000</v>
      </c>
      <c r="E143" s="4">
        <v>26380582000</v>
      </c>
      <c r="F143" s="8">
        <v>15.8</v>
      </c>
    </row>
    <row r="144" spans="1:6">
      <c r="A144" s="1"/>
      <c r="B144" s="1" t="s">
        <v>8</v>
      </c>
      <c r="C144" s="6">
        <v>45</v>
      </c>
      <c r="D144" s="4">
        <v>1426610000</v>
      </c>
      <c r="E144" s="4">
        <v>1625300000</v>
      </c>
      <c r="F144" s="8">
        <v>13.9</v>
      </c>
    </row>
    <row r="145" spans="1:6">
      <c r="A145" s="1"/>
      <c r="B145" s="1" t="s">
        <v>9</v>
      </c>
      <c r="C145" s="6">
        <v>127</v>
      </c>
      <c r="D145" s="4">
        <v>4285917000</v>
      </c>
      <c r="E145" s="4">
        <v>4724575000</v>
      </c>
      <c r="F145" s="8">
        <v>10.199999999999999</v>
      </c>
    </row>
    <row r="146" spans="1:6">
      <c r="A146" s="1"/>
      <c r="B146" s="1" t="s">
        <v>10</v>
      </c>
      <c r="C146" s="6">
        <v>24</v>
      </c>
      <c r="D146" s="4">
        <v>2503605000</v>
      </c>
      <c r="E146" s="4">
        <v>2670392000</v>
      </c>
      <c r="F146" s="8">
        <v>6.7</v>
      </c>
    </row>
    <row r="147" spans="1:6">
      <c r="A147" s="1"/>
      <c r="B147" s="1" t="s">
        <v>11</v>
      </c>
      <c r="C147" s="6">
        <v>66</v>
      </c>
      <c r="D147" s="4">
        <v>950990000</v>
      </c>
      <c r="E147" s="4">
        <v>1015071000</v>
      </c>
      <c r="F147" s="8">
        <v>6.7</v>
      </c>
    </row>
    <row r="148" spans="1:6">
      <c r="A148" s="1"/>
      <c r="B148" s="1" t="s">
        <v>12</v>
      </c>
      <c r="C148" s="6">
        <v>107</v>
      </c>
      <c r="D148" s="4">
        <v>278577000</v>
      </c>
      <c r="E148" s="4">
        <v>301074000</v>
      </c>
      <c r="F148" s="8">
        <v>8.1</v>
      </c>
    </row>
    <row r="149" spans="1:6">
      <c r="A149" s="1"/>
      <c r="B149" s="1" t="s">
        <v>13</v>
      </c>
      <c r="C149" s="6">
        <v>85</v>
      </c>
      <c r="D149" s="4">
        <v>351665000</v>
      </c>
      <c r="E149" s="4">
        <v>372933000</v>
      </c>
      <c r="F149" s="8">
        <v>6</v>
      </c>
    </row>
    <row r="150" spans="1:6">
      <c r="A150" s="1"/>
      <c r="B150" s="2" t="s">
        <v>14</v>
      </c>
      <c r="C150" s="7">
        <f>SUM(C143:C149)</f>
        <v>995</v>
      </c>
      <c r="D150" s="5">
        <f t="shared" ref="D150" si="31">SUM(D143:D149)</f>
        <v>32575719000</v>
      </c>
      <c r="E150" s="5">
        <f t="shared" ref="E150" si="32">SUM(E143:E149)</f>
        <v>37089927000</v>
      </c>
      <c r="F150" s="9">
        <f>((E150/D150)-1)*100</f>
        <v>13.857585154145013</v>
      </c>
    </row>
    <row r="151" spans="1:6">
      <c r="A151" s="1" t="s">
        <v>33</v>
      </c>
      <c r="B151" s="1" t="s">
        <v>7</v>
      </c>
      <c r="C151" s="6">
        <v>189</v>
      </c>
      <c r="D151" s="4">
        <v>5416412000</v>
      </c>
      <c r="E151" s="4">
        <v>5642479000</v>
      </c>
      <c r="F151" s="8">
        <v>4.2</v>
      </c>
    </row>
    <row r="152" spans="1:6">
      <c r="A152" s="1"/>
      <c r="B152" s="1" t="s">
        <v>8</v>
      </c>
      <c r="C152" s="6">
        <v>122</v>
      </c>
      <c r="D152" s="4">
        <v>1835576000</v>
      </c>
      <c r="E152" s="4">
        <v>2127834000</v>
      </c>
      <c r="F152" s="8">
        <v>15.9</v>
      </c>
    </row>
    <row r="153" spans="1:6">
      <c r="A153" s="1"/>
      <c r="B153" s="1" t="s">
        <v>9</v>
      </c>
      <c r="C153" s="6">
        <v>54</v>
      </c>
      <c r="D153" s="4">
        <v>1212385000</v>
      </c>
      <c r="E153" s="4">
        <v>1300526000</v>
      </c>
      <c r="F153" s="8">
        <v>7.3</v>
      </c>
    </row>
    <row r="154" spans="1:6">
      <c r="A154" s="1"/>
      <c r="B154" s="1" t="s">
        <v>10</v>
      </c>
      <c r="C154" s="6">
        <v>22</v>
      </c>
      <c r="D154" s="4">
        <v>1002265000</v>
      </c>
      <c r="E154" s="4">
        <v>1064790000</v>
      </c>
      <c r="F154" s="8">
        <v>6.2</v>
      </c>
    </row>
    <row r="155" spans="1:6">
      <c r="A155" s="1"/>
      <c r="B155" s="1" t="s">
        <v>11</v>
      </c>
      <c r="C155" s="6">
        <v>328</v>
      </c>
      <c r="D155" s="4">
        <v>7599687000</v>
      </c>
      <c r="E155" s="4">
        <v>8075462000</v>
      </c>
      <c r="F155" s="8">
        <v>6.3</v>
      </c>
    </row>
    <row r="156" spans="1:6">
      <c r="A156" s="1"/>
      <c r="B156" s="1" t="s">
        <v>12</v>
      </c>
      <c r="C156" s="6">
        <v>154</v>
      </c>
      <c r="D156" s="4">
        <v>264138000</v>
      </c>
      <c r="E156" s="4">
        <v>279268000</v>
      </c>
      <c r="F156" s="8">
        <v>5.7</v>
      </c>
    </row>
    <row r="157" spans="1:6">
      <c r="A157" s="1"/>
      <c r="B157" s="1" t="s">
        <v>13</v>
      </c>
      <c r="C157" s="6">
        <v>32</v>
      </c>
      <c r="D157" s="4">
        <v>258594000</v>
      </c>
      <c r="E157" s="4">
        <v>274185000</v>
      </c>
      <c r="F157" s="8">
        <v>6</v>
      </c>
    </row>
    <row r="158" spans="1:6">
      <c r="A158" s="1"/>
      <c r="B158" s="2" t="s">
        <v>14</v>
      </c>
      <c r="C158" s="7">
        <f>SUM(C151:C157)</f>
        <v>901</v>
      </c>
      <c r="D158" s="5">
        <f t="shared" ref="D158:E158" si="33">SUM(D151:D157)</f>
        <v>17589057000</v>
      </c>
      <c r="E158" s="5">
        <f t="shared" si="33"/>
        <v>18764544000</v>
      </c>
      <c r="F158" s="9">
        <f>((E158/D158)-1)*100</f>
        <v>6.6830586767670397</v>
      </c>
    </row>
    <row r="159" spans="1:6">
      <c r="A159" s="1" t="s">
        <v>34</v>
      </c>
      <c r="B159" s="1" t="s">
        <v>7</v>
      </c>
      <c r="C159" s="6">
        <v>413</v>
      </c>
      <c r="D159" s="4">
        <v>11792413000</v>
      </c>
      <c r="E159" s="4">
        <v>13204655000</v>
      </c>
      <c r="F159" s="8">
        <v>12</v>
      </c>
    </row>
    <row r="160" spans="1:6">
      <c r="A160" s="1"/>
      <c r="B160" s="1" t="s">
        <v>8</v>
      </c>
      <c r="C160" s="6">
        <v>19</v>
      </c>
      <c r="D160" s="4">
        <v>237064000</v>
      </c>
      <c r="E160" s="4">
        <v>277519000</v>
      </c>
      <c r="F160" s="8">
        <v>17.100000000000001</v>
      </c>
    </row>
    <row r="161" spans="1:6">
      <c r="A161" s="1"/>
      <c r="B161" s="1" t="s">
        <v>9</v>
      </c>
      <c r="C161" s="6">
        <v>124</v>
      </c>
      <c r="D161" s="4">
        <v>2388156000</v>
      </c>
      <c r="E161" s="4">
        <v>2671237000</v>
      </c>
      <c r="F161" s="8">
        <v>11.9</v>
      </c>
    </row>
    <row r="162" spans="1:6">
      <c r="A162" s="1"/>
      <c r="B162" s="1" t="s">
        <v>10</v>
      </c>
      <c r="C162" s="6">
        <v>19</v>
      </c>
      <c r="D162" s="4">
        <v>778021000</v>
      </c>
      <c r="E162" s="4">
        <v>826092000</v>
      </c>
      <c r="F162" s="8">
        <v>6.2</v>
      </c>
    </row>
    <row r="163" spans="1:6">
      <c r="A163" s="1"/>
      <c r="B163" s="1" t="s">
        <v>11</v>
      </c>
      <c r="C163" s="6">
        <v>16</v>
      </c>
      <c r="D163" s="4">
        <v>173414000</v>
      </c>
      <c r="E163" s="4">
        <v>207255000</v>
      </c>
      <c r="F163" s="8">
        <v>19.5</v>
      </c>
    </row>
    <row r="164" spans="1:6">
      <c r="A164" s="1"/>
      <c r="B164" s="1" t="s">
        <v>12</v>
      </c>
      <c r="C164" s="6">
        <v>139</v>
      </c>
      <c r="D164" s="4">
        <v>149638000</v>
      </c>
      <c r="E164" s="4">
        <v>157828000</v>
      </c>
      <c r="F164" s="8">
        <v>5.5</v>
      </c>
    </row>
    <row r="165" spans="1:6">
      <c r="A165" s="1"/>
      <c r="B165" s="1" t="s">
        <v>13</v>
      </c>
      <c r="C165" s="6">
        <v>22</v>
      </c>
      <c r="D165" s="4">
        <v>231231000</v>
      </c>
      <c r="E165" s="4">
        <v>244653000</v>
      </c>
      <c r="F165" s="8">
        <v>5.8</v>
      </c>
    </row>
    <row r="166" spans="1:6">
      <c r="A166" s="1"/>
      <c r="B166" s="2" t="s">
        <v>14</v>
      </c>
      <c r="C166" s="7">
        <f>SUM(C159:C165)</f>
        <v>752</v>
      </c>
      <c r="D166" s="5">
        <f t="shared" ref="D166:E166" si="34">SUM(D159:D165)</f>
        <v>15749937000</v>
      </c>
      <c r="E166" s="5">
        <f t="shared" si="34"/>
        <v>17589239000</v>
      </c>
      <c r="F166" s="9">
        <f>((E166/D166)-1)*100</f>
        <v>11.678154649126537</v>
      </c>
    </row>
    <row r="167" spans="1:6">
      <c r="A167" s="1" t="s">
        <v>35</v>
      </c>
      <c r="B167" s="1" t="s">
        <v>7</v>
      </c>
      <c r="C167" s="6">
        <v>1631</v>
      </c>
      <c r="D167" s="4">
        <v>58719539000</v>
      </c>
      <c r="E167" s="4">
        <v>65495572000</v>
      </c>
      <c r="F167" s="8">
        <v>11.5</v>
      </c>
    </row>
    <row r="168" spans="1:6">
      <c r="A168" s="1"/>
      <c r="B168" s="1" t="s">
        <v>8</v>
      </c>
      <c r="C168" s="6">
        <v>132</v>
      </c>
      <c r="D168" s="4">
        <v>1326817000</v>
      </c>
      <c r="E168" s="4">
        <v>1532227000</v>
      </c>
      <c r="F168" s="8">
        <v>15.5</v>
      </c>
    </row>
    <row r="169" spans="1:6">
      <c r="A169" s="1"/>
      <c r="B169" s="1" t="s">
        <v>9</v>
      </c>
      <c r="C169" s="6">
        <v>427</v>
      </c>
      <c r="D169" s="4">
        <v>9066343000</v>
      </c>
      <c r="E169" s="4">
        <v>10081401000</v>
      </c>
      <c r="F169" s="8">
        <v>11.2</v>
      </c>
    </row>
    <row r="170" spans="1:6">
      <c r="A170" s="1"/>
      <c r="B170" s="1" t="s">
        <v>10</v>
      </c>
      <c r="C170" s="6">
        <v>77</v>
      </c>
      <c r="D170" s="4">
        <v>4966143000</v>
      </c>
      <c r="E170" s="4">
        <v>5259707000</v>
      </c>
      <c r="F170" s="8">
        <v>5.9</v>
      </c>
    </row>
    <row r="171" spans="1:6">
      <c r="A171" s="1"/>
      <c r="B171" s="1" t="s">
        <v>11</v>
      </c>
      <c r="C171" s="6">
        <v>277</v>
      </c>
      <c r="D171" s="4">
        <v>2064058000</v>
      </c>
      <c r="E171" s="4">
        <v>2432279000</v>
      </c>
      <c r="F171" s="8">
        <v>17.8</v>
      </c>
    </row>
    <row r="172" spans="1:6">
      <c r="A172" s="1"/>
      <c r="B172" s="1" t="s">
        <v>12</v>
      </c>
      <c r="C172" s="6">
        <v>260</v>
      </c>
      <c r="D172" s="4">
        <v>369876000</v>
      </c>
      <c r="E172" s="4">
        <v>390593000</v>
      </c>
      <c r="F172" s="8">
        <v>5.6</v>
      </c>
    </row>
    <row r="173" spans="1:6">
      <c r="A173" s="1"/>
      <c r="B173" s="1" t="s">
        <v>13</v>
      </c>
      <c r="C173" s="6">
        <v>123</v>
      </c>
      <c r="D173" s="4">
        <v>921262000</v>
      </c>
      <c r="E173" s="4">
        <v>969912000</v>
      </c>
      <c r="F173" s="8">
        <v>5.3</v>
      </c>
    </row>
    <row r="174" spans="1:6">
      <c r="A174" s="1"/>
      <c r="B174" s="2" t="s">
        <v>14</v>
      </c>
      <c r="C174" s="7">
        <f>SUM(C167:C173)</f>
        <v>2927</v>
      </c>
      <c r="D174" s="5">
        <f t="shared" ref="D174:E174" si="35">SUM(D167:D173)</f>
        <v>77434038000</v>
      </c>
      <c r="E174" s="5">
        <f t="shared" si="35"/>
        <v>86161691000</v>
      </c>
      <c r="F174" s="9">
        <f>((E174/D174)-1)*100</f>
        <v>11.271080813323975</v>
      </c>
    </row>
    <row r="175" spans="1:6">
      <c r="A175" s="1" t="s">
        <v>36</v>
      </c>
      <c r="B175" s="1" t="s">
        <v>7</v>
      </c>
      <c r="C175" s="6">
        <v>95</v>
      </c>
      <c r="D175" s="4">
        <v>1969849000</v>
      </c>
      <c r="E175" s="4">
        <v>2073777000</v>
      </c>
      <c r="F175" s="8">
        <v>5.3</v>
      </c>
    </row>
    <row r="176" spans="1:6">
      <c r="A176" s="1"/>
      <c r="B176" s="1" t="s">
        <v>8</v>
      </c>
      <c r="C176" s="6">
        <v>82</v>
      </c>
      <c r="D176" s="4">
        <v>1268859000</v>
      </c>
      <c r="E176" s="4">
        <v>1439711000</v>
      </c>
      <c r="F176" s="8">
        <v>13.5</v>
      </c>
    </row>
    <row r="177" spans="1:6">
      <c r="A177" s="1"/>
      <c r="B177" s="1" t="s">
        <v>9</v>
      </c>
      <c r="C177" s="6">
        <v>30</v>
      </c>
      <c r="D177" s="4">
        <v>331134000</v>
      </c>
      <c r="E177" s="4">
        <v>356953000</v>
      </c>
      <c r="F177" s="8">
        <v>7.8</v>
      </c>
    </row>
    <row r="178" spans="1:6">
      <c r="A178" s="1"/>
      <c r="B178" s="1" t="s">
        <v>10</v>
      </c>
      <c r="C178" s="6">
        <v>15</v>
      </c>
      <c r="D178" s="4">
        <v>328176000</v>
      </c>
      <c r="E178" s="4">
        <v>347820000</v>
      </c>
      <c r="F178" s="8">
        <v>6</v>
      </c>
    </row>
    <row r="179" spans="1:6">
      <c r="A179" s="1"/>
      <c r="B179" s="1" t="s">
        <v>11</v>
      </c>
      <c r="C179" s="6">
        <v>122</v>
      </c>
      <c r="D179" s="4">
        <v>2162016000</v>
      </c>
      <c r="E179" s="4">
        <v>2289485000</v>
      </c>
      <c r="F179" s="8">
        <v>5.9</v>
      </c>
    </row>
    <row r="180" spans="1:6">
      <c r="A180" s="1"/>
      <c r="B180" s="1" t="s">
        <v>12</v>
      </c>
      <c r="C180" s="6">
        <v>134</v>
      </c>
      <c r="D180" s="4">
        <v>163325000</v>
      </c>
      <c r="E180" s="4">
        <v>170616000</v>
      </c>
      <c r="F180" s="8">
        <v>4.5</v>
      </c>
    </row>
    <row r="181" spans="1:6">
      <c r="A181" s="1"/>
      <c r="B181" s="1" t="s">
        <v>13</v>
      </c>
      <c r="C181" s="6">
        <v>22</v>
      </c>
      <c r="D181" s="4">
        <v>164991000</v>
      </c>
      <c r="E181" s="4">
        <v>177175000</v>
      </c>
      <c r="F181" s="8">
        <v>7.4</v>
      </c>
    </row>
    <row r="182" spans="1:6">
      <c r="A182" s="1"/>
      <c r="B182" s="2" t="s">
        <v>14</v>
      </c>
      <c r="C182" s="7">
        <f>SUM(C175:C181)</f>
        <v>500</v>
      </c>
      <c r="D182" s="5">
        <f t="shared" ref="D182:E182" si="36">SUM(D175:D181)</f>
        <v>6388350000</v>
      </c>
      <c r="E182" s="5">
        <f t="shared" si="36"/>
        <v>6855537000</v>
      </c>
      <c r="F182" s="9">
        <f>((E182/D182)-1)*100</f>
        <v>7.3131090187607217</v>
      </c>
    </row>
    <row r="183" spans="1:6">
      <c r="A183" s="1" t="s">
        <v>37</v>
      </c>
      <c r="B183" s="1" t="s">
        <v>7</v>
      </c>
      <c r="C183" s="6">
        <v>101</v>
      </c>
      <c r="D183" s="4">
        <v>2746839000</v>
      </c>
      <c r="E183" s="4">
        <v>3297327000</v>
      </c>
      <c r="F183" s="8">
        <v>20</v>
      </c>
    </row>
    <row r="184" spans="1:6">
      <c r="A184" s="1"/>
      <c r="B184" s="1" t="s">
        <v>8</v>
      </c>
      <c r="C184" s="6">
        <v>14</v>
      </c>
      <c r="D184" s="4">
        <v>187782000</v>
      </c>
      <c r="E184" s="4">
        <v>215275000</v>
      </c>
      <c r="F184" s="8">
        <v>14.6</v>
      </c>
    </row>
    <row r="185" spans="1:6">
      <c r="A185" s="1"/>
      <c r="B185" s="1" t="s">
        <v>9</v>
      </c>
      <c r="C185" s="6">
        <v>23</v>
      </c>
      <c r="D185" s="4">
        <v>449605000</v>
      </c>
      <c r="E185" s="4">
        <v>494496000</v>
      </c>
      <c r="F185" s="8">
        <v>10</v>
      </c>
    </row>
    <row r="186" spans="1:6">
      <c r="A186" s="1"/>
      <c r="B186" s="1" t="s">
        <v>10</v>
      </c>
      <c r="C186" s="6">
        <v>10</v>
      </c>
      <c r="D186" s="4">
        <v>262078000</v>
      </c>
      <c r="E186" s="4">
        <v>279096000</v>
      </c>
      <c r="F186" s="8">
        <v>6.5</v>
      </c>
    </row>
    <row r="187" spans="1:6">
      <c r="A187" s="1"/>
      <c r="B187" s="1" t="s">
        <v>11</v>
      </c>
      <c r="C187" s="6">
        <v>22</v>
      </c>
      <c r="D187" s="4">
        <v>815317000</v>
      </c>
      <c r="E187" s="4">
        <v>878616000</v>
      </c>
      <c r="F187" s="8">
        <v>7.8</v>
      </c>
    </row>
    <row r="188" spans="1:6">
      <c r="A188" s="1"/>
      <c r="B188" s="1" t="s">
        <v>12</v>
      </c>
      <c r="C188" s="6">
        <v>33</v>
      </c>
      <c r="D188" s="4">
        <v>35560000</v>
      </c>
      <c r="E188" s="4">
        <v>38379000</v>
      </c>
      <c r="F188" s="8">
        <v>7.9</v>
      </c>
    </row>
    <row r="189" spans="1:6">
      <c r="A189" s="1"/>
      <c r="B189" s="1" t="s">
        <v>13</v>
      </c>
      <c r="C189" s="6">
        <v>12</v>
      </c>
      <c r="D189" s="4">
        <v>169291000</v>
      </c>
      <c r="E189" s="4">
        <v>177882000</v>
      </c>
      <c r="F189" s="8">
        <v>5.0999999999999996</v>
      </c>
    </row>
    <row r="190" spans="1:6">
      <c r="A190" s="1"/>
      <c r="B190" s="2" t="s">
        <v>14</v>
      </c>
      <c r="C190" s="7">
        <f>SUM(C183:C189)</f>
        <v>215</v>
      </c>
      <c r="D190" s="5">
        <f t="shared" ref="D190:E190" si="37">SUM(D183:D189)</f>
        <v>4666472000</v>
      </c>
      <c r="E190" s="5">
        <f t="shared" si="37"/>
        <v>5381071000</v>
      </c>
      <c r="F190" s="9">
        <f>((E190/D190)-1)*100</f>
        <v>15.313474504936497</v>
      </c>
    </row>
    <row r="191" spans="1:6">
      <c r="A191" s="1" t="s">
        <v>38</v>
      </c>
      <c r="B191" s="1" t="s">
        <v>7</v>
      </c>
      <c r="C191" s="6">
        <v>507</v>
      </c>
      <c r="D191" s="4">
        <v>13369420000</v>
      </c>
      <c r="E191" s="4">
        <v>15095810000</v>
      </c>
      <c r="F191" s="8">
        <v>12.9</v>
      </c>
    </row>
    <row r="192" spans="1:6">
      <c r="A192" s="1"/>
      <c r="B192" s="1" t="s">
        <v>8</v>
      </c>
      <c r="C192" s="6">
        <v>78</v>
      </c>
      <c r="D192" s="4">
        <v>927934000</v>
      </c>
      <c r="E192" s="4">
        <v>1078252000</v>
      </c>
      <c r="F192" s="8">
        <v>16.2</v>
      </c>
    </row>
    <row r="193" spans="1:6">
      <c r="A193" s="1"/>
      <c r="B193" s="1" t="s">
        <v>9</v>
      </c>
      <c r="C193" s="6">
        <v>150</v>
      </c>
      <c r="D193" s="4">
        <v>1935963000</v>
      </c>
      <c r="E193" s="4">
        <v>2101348000</v>
      </c>
      <c r="F193" s="8">
        <v>8.5</v>
      </c>
    </row>
    <row r="194" spans="1:6">
      <c r="A194" s="1"/>
      <c r="B194" s="1" t="s">
        <v>10</v>
      </c>
      <c r="C194" s="6">
        <v>32</v>
      </c>
      <c r="D194" s="4">
        <v>834911000</v>
      </c>
      <c r="E194" s="4">
        <v>887669000</v>
      </c>
      <c r="F194" s="8">
        <v>6.3</v>
      </c>
    </row>
    <row r="195" spans="1:6">
      <c r="A195" s="1"/>
      <c r="B195" s="1" t="s">
        <v>11</v>
      </c>
      <c r="C195" s="6">
        <v>130</v>
      </c>
      <c r="D195" s="4">
        <v>1485664000</v>
      </c>
      <c r="E195" s="4">
        <v>1617618000</v>
      </c>
      <c r="F195" s="8">
        <v>8.9</v>
      </c>
    </row>
    <row r="196" spans="1:6">
      <c r="A196" s="1"/>
      <c r="B196" s="1" t="s">
        <v>12</v>
      </c>
      <c r="C196" s="6">
        <v>133</v>
      </c>
      <c r="D196" s="4">
        <v>181320000</v>
      </c>
      <c r="E196" s="4">
        <v>192678000</v>
      </c>
      <c r="F196" s="8">
        <v>6.3</v>
      </c>
    </row>
    <row r="197" spans="1:6">
      <c r="A197" s="1"/>
      <c r="B197" s="1" t="s">
        <v>13</v>
      </c>
      <c r="C197" s="6">
        <v>47</v>
      </c>
      <c r="D197" s="4">
        <v>154125000</v>
      </c>
      <c r="E197" s="4">
        <v>163161000</v>
      </c>
      <c r="F197" s="8">
        <v>5.9</v>
      </c>
    </row>
    <row r="198" spans="1:6">
      <c r="A198" s="1"/>
      <c r="B198" s="2" t="s">
        <v>14</v>
      </c>
      <c r="C198" s="7">
        <f>SUM(C191:C197)</f>
        <v>1077</v>
      </c>
      <c r="D198" s="5">
        <f t="shared" ref="D198:E198" si="38">SUM(D191:D197)</f>
        <v>18889337000</v>
      </c>
      <c r="E198" s="5">
        <f t="shared" si="38"/>
        <v>21136536000</v>
      </c>
      <c r="F198" s="9">
        <f>((E198/D198)-1)*100</f>
        <v>11.896653651740131</v>
      </c>
    </row>
    <row r="199" spans="1:6">
      <c r="A199" s="1" t="s">
        <v>39</v>
      </c>
      <c r="B199" s="1" t="s">
        <v>7</v>
      </c>
      <c r="C199" s="6">
        <v>81</v>
      </c>
      <c r="D199" s="4">
        <v>1841519000</v>
      </c>
      <c r="E199" s="4">
        <v>1872193000</v>
      </c>
      <c r="F199" s="8">
        <v>1.7</v>
      </c>
    </row>
    <row r="200" spans="1:6">
      <c r="A200" s="1"/>
      <c r="B200" s="1" t="s">
        <v>8</v>
      </c>
      <c r="C200" s="6">
        <v>104</v>
      </c>
      <c r="D200" s="4">
        <v>1025277000</v>
      </c>
      <c r="E200" s="4">
        <v>1175645000</v>
      </c>
      <c r="F200" s="8">
        <v>14.7</v>
      </c>
    </row>
    <row r="201" spans="1:6">
      <c r="A201" s="1"/>
      <c r="B201" s="1" t="s">
        <v>9</v>
      </c>
      <c r="C201" s="6">
        <v>39</v>
      </c>
      <c r="D201" s="4">
        <v>515333000</v>
      </c>
      <c r="E201" s="4">
        <v>554620000</v>
      </c>
      <c r="F201" s="8">
        <v>7.6</v>
      </c>
    </row>
    <row r="202" spans="1:6">
      <c r="A202" s="1"/>
      <c r="B202" s="1" t="s">
        <v>10</v>
      </c>
      <c r="C202" s="6">
        <v>12</v>
      </c>
      <c r="D202" s="4">
        <v>328820000</v>
      </c>
      <c r="E202" s="4">
        <v>347962000</v>
      </c>
      <c r="F202" s="8">
        <v>5.8</v>
      </c>
    </row>
    <row r="203" spans="1:6">
      <c r="A203" s="1"/>
      <c r="B203" s="1" t="s">
        <v>11</v>
      </c>
      <c r="C203" s="6">
        <v>71</v>
      </c>
      <c r="D203" s="4">
        <v>835752000</v>
      </c>
      <c r="E203" s="4">
        <v>989045000</v>
      </c>
      <c r="F203" s="8">
        <v>18.3</v>
      </c>
    </row>
    <row r="204" spans="1:6">
      <c r="A204" s="1"/>
      <c r="B204" s="1" t="s">
        <v>12</v>
      </c>
      <c r="C204" s="6">
        <v>66</v>
      </c>
      <c r="D204" s="4">
        <v>71948000</v>
      </c>
      <c r="E204" s="4">
        <v>75780000</v>
      </c>
      <c r="F204" s="8">
        <v>5.3</v>
      </c>
    </row>
    <row r="205" spans="1:6">
      <c r="A205" s="1"/>
      <c r="B205" s="1" t="s">
        <v>13</v>
      </c>
      <c r="C205" s="6">
        <v>12</v>
      </c>
      <c r="D205" s="4">
        <v>45189000</v>
      </c>
      <c r="E205" s="4">
        <v>47854000</v>
      </c>
      <c r="F205" s="8">
        <v>5.9</v>
      </c>
    </row>
    <row r="206" spans="1:6">
      <c r="A206" s="1"/>
      <c r="B206" s="2" t="s">
        <v>14</v>
      </c>
      <c r="C206" s="7">
        <f>SUM(C199:C205)</f>
        <v>385</v>
      </c>
      <c r="D206" s="5">
        <f t="shared" ref="D206:E206" si="39">SUM(D199:D205)</f>
        <v>4663838000</v>
      </c>
      <c r="E206" s="5">
        <f t="shared" si="39"/>
        <v>5063099000</v>
      </c>
      <c r="F206" s="9">
        <f>((E206/D206)-1)*100</f>
        <v>8.5607819139515549</v>
      </c>
    </row>
    <row r="207" spans="1:6">
      <c r="A207" s="1" t="s">
        <v>40</v>
      </c>
      <c r="B207" s="1" t="s">
        <v>7</v>
      </c>
      <c r="C207" s="6">
        <v>16</v>
      </c>
      <c r="D207" s="4">
        <v>239243000</v>
      </c>
      <c r="E207" s="4">
        <v>246072000</v>
      </c>
      <c r="F207" s="8">
        <v>2.9</v>
      </c>
    </row>
    <row r="208" spans="1:6">
      <c r="A208" s="1"/>
      <c r="B208" s="1" t="s">
        <v>8</v>
      </c>
      <c r="C208" s="6">
        <v>25</v>
      </c>
      <c r="D208" s="4">
        <v>290890000</v>
      </c>
      <c r="E208" s="4">
        <v>336503000</v>
      </c>
      <c r="F208" s="8">
        <v>15.7</v>
      </c>
    </row>
    <row r="209" spans="1:6">
      <c r="A209" s="1"/>
      <c r="B209" s="1" t="s">
        <v>9</v>
      </c>
      <c r="C209" s="6">
        <v>15</v>
      </c>
      <c r="D209" s="4">
        <v>119690000</v>
      </c>
      <c r="E209" s="4">
        <v>126775000</v>
      </c>
      <c r="F209" s="8">
        <v>5.9</v>
      </c>
    </row>
    <row r="210" spans="1:6">
      <c r="A210" s="1"/>
      <c r="B210" s="1" t="s">
        <v>10</v>
      </c>
      <c r="C210" s="6">
        <v>6</v>
      </c>
      <c r="D210" s="4">
        <v>52481000</v>
      </c>
      <c r="E210" s="4">
        <v>55547000</v>
      </c>
      <c r="F210" s="8">
        <v>5.8</v>
      </c>
    </row>
    <row r="211" spans="1:6">
      <c r="A211" s="1"/>
      <c r="B211" s="1" t="s">
        <v>11</v>
      </c>
      <c r="C211" s="6">
        <v>59</v>
      </c>
      <c r="D211" s="4">
        <v>550508000</v>
      </c>
      <c r="E211" s="4">
        <v>575425000</v>
      </c>
      <c r="F211" s="8">
        <v>4.5</v>
      </c>
    </row>
    <row r="212" spans="1:6">
      <c r="A212" s="1"/>
      <c r="B212" s="1" t="s">
        <v>12</v>
      </c>
      <c r="C212" s="6">
        <v>17</v>
      </c>
      <c r="D212" s="4">
        <v>4118000</v>
      </c>
      <c r="E212" s="4">
        <v>4292000</v>
      </c>
      <c r="F212" s="8">
        <v>4.2</v>
      </c>
    </row>
    <row r="213" spans="1:6">
      <c r="A213" s="1"/>
      <c r="B213" s="1" t="s">
        <v>13</v>
      </c>
      <c r="C213" s="6">
        <v>4</v>
      </c>
      <c r="D213" s="4">
        <v>8335000</v>
      </c>
      <c r="E213" s="4">
        <v>8814000</v>
      </c>
      <c r="F213" s="8">
        <v>5.7</v>
      </c>
    </row>
    <row r="214" spans="1:6">
      <c r="A214" s="1"/>
      <c r="B214" s="2" t="s">
        <v>14</v>
      </c>
      <c r="C214" s="7">
        <f>SUM(C207:C213)</f>
        <v>142</v>
      </c>
      <c r="D214" s="5">
        <f t="shared" ref="D214:E214" si="40">SUM(D207:D213)</f>
        <v>1265265000</v>
      </c>
      <c r="E214" s="5">
        <f t="shared" si="40"/>
        <v>1353428000</v>
      </c>
      <c r="F214" s="9">
        <f>((E214/D214)-1)*100</f>
        <v>6.967947426033283</v>
      </c>
    </row>
    <row r="215" spans="1:6">
      <c r="A215" s="1" t="s">
        <v>41</v>
      </c>
      <c r="B215" s="1" t="s">
        <v>7</v>
      </c>
      <c r="C215" s="6">
        <v>55</v>
      </c>
      <c r="D215" s="4">
        <v>919846000</v>
      </c>
      <c r="E215" s="4">
        <v>949302000</v>
      </c>
      <c r="F215" s="8">
        <v>3.2</v>
      </c>
    </row>
    <row r="216" spans="1:6">
      <c r="A216" s="1"/>
      <c r="B216" s="1" t="s">
        <v>8</v>
      </c>
      <c r="C216" s="6">
        <v>23</v>
      </c>
      <c r="D216" s="4">
        <v>258415000</v>
      </c>
      <c r="E216" s="4">
        <v>301525000</v>
      </c>
      <c r="F216" s="8">
        <v>16.7</v>
      </c>
    </row>
    <row r="217" spans="1:6">
      <c r="A217" s="1"/>
      <c r="B217" s="1" t="s">
        <v>9</v>
      </c>
      <c r="C217" s="6">
        <v>15</v>
      </c>
      <c r="D217" s="4">
        <v>257794000</v>
      </c>
      <c r="E217" s="4">
        <v>276460000</v>
      </c>
      <c r="F217" s="8">
        <v>7.2</v>
      </c>
    </row>
    <row r="218" spans="1:6">
      <c r="A218" s="1"/>
      <c r="B218" s="1" t="s">
        <v>10</v>
      </c>
      <c r="C218" s="6">
        <v>7</v>
      </c>
      <c r="D218" s="4">
        <v>105483000</v>
      </c>
      <c r="E218" s="4">
        <v>111672000</v>
      </c>
      <c r="F218" s="8">
        <v>5.9</v>
      </c>
    </row>
    <row r="219" spans="1:6">
      <c r="A219" s="1"/>
      <c r="B219" s="1" t="s">
        <v>11</v>
      </c>
      <c r="C219" s="6">
        <v>47</v>
      </c>
      <c r="D219" s="4">
        <v>423794000</v>
      </c>
      <c r="E219" s="4">
        <v>447715000</v>
      </c>
      <c r="F219" s="8">
        <v>5.6</v>
      </c>
    </row>
    <row r="220" spans="1:6">
      <c r="A220" s="1"/>
      <c r="B220" s="1" t="s">
        <v>12</v>
      </c>
      <c r="C220" s="6">
        <v>51</v>
      </c>
      <c r="D220" s="4">
        <v>27234000</v>
      </c>
      <c r="E220" s="4">
        <v>28672000</v>
      </c>
      <c r="F220" s="8">
        <v>5.3</v>
      </c>
    </row>
    <row r="221" spans="1:6">
      <c r="A221" s="1"/>
      <c r="B221" s="1" t="s">
        <v>13</v>
      </c>
      <c r="C221" s="6">
        <v>11</v>
      </c>
      <c r="D221" s="4">
        <v>20904000</v>
      </c>
      <c r="E221" s="4">
        <v>22422000</v>
      </c>
      <c r="F221" s="8">
        <v>7.3</v>
      </c>
    </row>
    <row r="222" spans="1:6">
      <c r="A222" s="1"/>
      <c r="B222" s="2" t="s">
        <v>14</v>
      </c>
      <c r="C222" s="7">
        <f>SUM(C215:C221)</f>
        <v>209</v>
      </c>
      <c r="D222" s="5">
        <f t="shared" ref="D222:E222" si="41">SUM(D215:D221)</f>
        <v>2013470000</v>
      </c>
      <c r="E222" s="5">
        <f t="shared" si="41"/>
        <v>2137768000</v>
      </c>
      <c r="F222" s="9">
        <f>((E222/D222)-1)*100</f>
        <v>6.1733226718053924</v>
      </c>
    </row>
    <row r="223" spans="1:6">
      <c r="A223" s="1" t="s">
        <v>42</v>
      </c>
      <c r="B223" s="1" t="s">
        <v>7</v>
      </c>
      <c r="C223" s="6">
        <v>183</v>
      </c>
      <c r="D223" s="4">
        <v>4322766000</v>
      </c>
      <c r="E223" s="4">
        <v>4691628000</v>
      </c>
      <c r="F223" s="8">
        <v>8.5</v>
      </c>
    </row>
    <row r="224" spans="1:6">
      <c r="A224" s="1"/>
      <c r="B224" s="1" t="s">
        <v>8</v>
      </c>
      <c r="C224" s="6">
        <v>44</v>
      </c>
      <c r="D224" s="4">
        <v>590427000</v>
      </c>
      <c r="E224" s="4">
        <v>687025000</v>
      </c>
      <c r="F224" s="8">
        <v>16.399999999999999</v>
      </c>
    </row>
    <row r="225" spans="1:6">
      <c r="A225" s="1"/>
      <c r="B225" s="1" t="s">
        <v>9</v>
      </c>
      <c r="C225" s="6">
        <v>54</v>
      </c>
      <c r="D225" s="4">
        <v>717545000</v>
      </c>
      <c r="E225" s="4">
        <v>770946000</v>
      </c>
      <c r="F225" s="8">
        <v>7.4</v>
      </c>
    </row>
    <row r="226" spans="1:6">
      <c r="A226" s="1"/>
      <c r="B226" s="1" t="s">
        <v>10</v>
      </c>
      <c r="C226" s="6">
        <v>19</v>
      </c>
      <c r="D226" s="4">
        <v>444236000</v>
      </c>
      <c r="E226" s="4">
        <v>471888000</v>
      </c>
      <c r="F226" s="8">
        <v>6.2</v>
      </c>
    </row>
    <row r="227" spans="1:6">
      <c r="A227" s="1"/>
      <c r="B227" s="1" t="s">
        <v>11</v>
      </c>
      <c r="C227" s="6">
        <v>131</v>
      </c>
      <c r="D227" s="4">
        <v>1572118000</v>
      </c>
      <c r="E227" s="4">
        <v>1643230000</v>
      </c>
      <c r="F227" s="8">
        <v>4.5</v>
      </c>
    </row>
    <row r="228" spans="1:6">
      <c r="A228" s="1"/>
      <c r="B228" s="1" t="s">
        <v>12</v>
      </c>
      <c r="C228" s="6">
        <v>60</v>
      </c>
      <c r="D228" s="4">
        <v>74443000</v>
      </c>
      <c r="E228" s="4">
        <v>76846000</v>
      </c>
      <c r="F228" s="8">
        <v>3.2</v>
      </c>
    </row>
    <row r="229" spans="1:6">
      <c r="A229" s="1"/>
      <c r="B229" s="1" t="s">
        <v>13</v>
      </c>
      <c r="C229" s="6">
        <v>23</v>
      </c>
      <c r="D229" s="4">
        <v>284046000</v>
      </c>
      <c r="E229" s="4">
        <v>302346000</v>
      </c>
      <c r="F229" s="8">
        <v>6.4</v>
      </c>
    </row>
    <row r="230" spans="1:6">
      <c r="A230" s="1"/>
      <c r="B230" s="2" t="s">
        <v>14</v>
      </c>
      <c r="C230" s="7">
        <f>SUM(C223:C229)</f>
        <v>514</v>
      </c>
      <c r="D230" s="5">
        <f t="shared" ref="D230:E230" si="42">SUM(D223:D229)</f>
        <v>8005581000</v>
      </c>
      <c r="E230" s="5">
        <f t="shared" si="42"/>
        <v>8643909000</v>
      </c>
      <c r="F230" s="9">
        <f>((E230/D230)-1)*100</f>
        <v>7.9735374609288145</v>
      </c>
    </row>
    <row r="231" spans="1:6">
      <c r="A231" s="1" t="s">
        <v>43</v>
      </c>
      <c r="B231" s="1" t="s">
        <v>7</v>
      </c>
      <c r="C231" s="6">
        <v>405</v>
      </c>
      <c r="D231" s="4">
        <v>13395949000</v>
      </c>
      <c r="E231" s="4">
        <v>15588449000</v>
      </c>
      <c r="F231" s="8">
        <v>16.399999999999999</v>
      </c>
    </row>
    <row r="232" spans="1:6">
      <c r="A232" s="1"/>
      <c r="B232" s="1" t="s">
        <v>8</v>
      </c>
      <c r="C232" s="6">
        <v>87</v>
      </c>
      <c r="D232" s="4">
        <v>1727900000</v>
      </c>
      <c r="E232" s="4">
        <v>1985500000</v>
      </c>
      <c r="F232" s="8">
        <v>14.9</v>
      </c>
    </row>
    <row r="233" spans="1:6">
      <c r="A233" s="1"/>
      <c r="B233" s="1" t="s">
        <v>9</v>
      </c>
      <c r="C233" s="6">
        <v>87</v>
      </c>
      <c r="D233" s="4">
        <v>2585534000</v>
      </c>
      <c r="E233" s="4">
        <v>2772429000</v>
      </c>
      <c r="F233" s="8">
        <v>7.2</v>
      </c>
    </row>
    <row r="234" spans="1:6">
      <c r="A234" s="1"/>
      <c r="B234" s="1" t="s">
        <v>10</v>
      </c>
      <c r="C234" s="6">
        <v>33</v>
      </c>
      <c r="D234" s="4">
        <v>1675577000</v>
      </c>
      <c r="E234" s="4">
        <v>1780608000</v>
      </c>
      <c r="F234" s="8">
        <v>6.3</v>
      </c>
    </row>
    <row r="235" spans="1:6">
      <c r="A235" s="1"/>
      <c r="B235" s="1" t="s">
        <v>11</v>
      </c>
      <c r="C235" s="6">
        <v>376</v>
      </c>
      <c r="D235" s="4">
        <v>9352484000</v>
      </c>
      <c r="E235" s="4">
        <v>10023425000</v>
      </c>
      <c r="F235" s="8">
        <v>7.2</v>
      </c>
    </row>
    <row r="236" spans="1:6">
      <c r="A236" s="1"/>
      <c r="B236" s="1" t="s">
        <v>12</v>
      </c>
      <c r="C236" s="6">
        <v>192</v>
      </c>
      <c r="D236" s="4">
        <v>489346000</v>
      </c>
      <c r="E236" s="4">
        <v>520054000</v>
      </c>
      <c r="F236" s="8">
        <v>6.3</v>
      </c>
    </row>
    <row r="237" spans="1:6">
      <c r="A237" s="1"/>
      <c r="B237" s="1" t="s">
        <v>13</v>
      </c>
      <c r="C237" s="6">
        <v>51</v>
      </c>
      <c r="D237" s="4">
        <v>687570000</v>
      </c>
      <c r="E237" s="4">
        <v>726207000</v>
      </c>
      <c r="F237" s="8">
        <v>5.6</v>
      </c>
    </row>
    <row r="238" spans="1:6">
      <c r="A238" s="1"/>
      <c r="B238" s="2" t="s">
        <v>14</v>
      </c>
      <c r="C238" s="7">
        <f>SUM(C231:C237)</f>
        <v>1231</v>
      </c>
      <c r="D238" s="5">
        <f t="shared" ref="D238:E238" si="43">SUM(D231:D237)</f>
        <v>29914360000</v>
      </c>
      <c r="E238" s="5">
        <f t="shared" si="43"/>
        <v>33396672000</v>
      </c>
      <c r="F238" s="9">
        <f>((E238/D238)-1)*100</f>
        <v>11.640937663383077</v>
      </c>
    </row>
    <row r="239" spans="1:6">
      <c r="A239" s="1" t="s">
        <v>44</v>
      </c>
      <c r="B239" s="1" t="s">
        <v>7</v>
      </c>
      <c r="C239" s="6">
        <v>209</v>
      </c>
      <c r="D239" s="4">
        <v>5569619000</v>
      </c>
      <c r="E239" s="4">
        <v>5739286000</v>
      </c>
      <c r="F239" s="8">
        <v>3</v>
      </c>
    </row>
    <row r="240" spans="1:6">
      <c r="A240" s="1"/>
      <c r="B240" s="1" t="s">
        <v>8</v>
      </c>
      <c r="C240" s="6">
        <v>3</v>
      </c>
      <c r="D240" s="4">
        <v>53650000</v>
      </c>
      <c r="E240" s="4">
        <v>64800000</v>
      </c>
      <c r="F240" s="8">
        <v>20.8</v>
      </c>
    </row>
    <row r="241" spans="1:6">
      <c r="A241" s="1"/>
      <c r="B241" s="1" t="s">
        <v>9</v>
      </c>
      <c r="C241" s="6">
        <v>69</v>
      </c>
      <c r="D241" s="4">
        <v>994868000</v>
      </c>
      <c r="E241" s="4">
        <v>1087342000</v>
      </c>
      <c r="F241" s="8">
        <v>9.3000000000000007</v>
      </c>
    </row>
    <row r="242" spans="1:6">
      <c r="A242" s="1"/>
      <c r="B242" s="1" t="s">
        <v>10</v>
      </c>
      <c r="C242" s="6">
        <v>13</v>
      </c>
      <c r="D242" s="4">
        <v>751364000</v>
      </c>
      <c r="E242" s="4">
        <v>796000000</v>
      </c>
      <c r="F242" s="8">
        <v>5.9</v>
      </c>
    </row>
    <row r="243" spans="1:6">
      <c r="A243" s="1"/>
      <c r="B243" s="1" t="s">
        <v>11</v>
      </c>
      <c r="C243" s="6">
        <v>8</v>
      </c>
      <c r="D243" s="4">
        <v>75110000</v>
      </c>
      <c r="E243" s="4">
        <v>77060000</v>
      </c>
      <c r="F243" s="8">
        <v>2.6</v>
      </c>
    </row>
    <row r="244" spans="1:6">
      <c r="A244" s="1"/>
      <c r="B244" s="1" t="s">
        <v>12</v>
      </c>
      <c r="C244" s="6">
        <v>105</v>
      </c>
      <c r="D244" s="4">
        <v>57185000</v>
      </c>
      <c r="E244" s="4">
        <v>60637000</v>
      </c>
      <c r="F244" s="8">
        <v>6</v>
      </c>
    </row>
    <row r="245" spans="1:6">
      <c r="A245" s="1"/>
      <c r="B245" s="1" t="s">
        <v>13</v>
      </c>
      <c r="C245" s="6">
        <v>31</v>
      </c>
      <c r="D245" s="4">
        <v>81557000</v>
      </c>
      <c r="E245" s="4">
        <v>85946000</v>
      </c>
      <c r="F245" s="8">
        <v>5.4</v>
      </c>
    </row>
    <row r="246" spans="1:6">
      <c r="A246" s="1"/>
      <c r="B246" s="2" t="s">
        <v>14</v>
      </c>
      <c r="C246" s="7">
        <f>SUM(C239:C245)</f>
        <v>438</v>
      </c>
      <c r="D246" s="5">
        <f t="shared" ref="D246:E246" si="44">SUM(D239:D245)</f>
        <v>7583353000</v>
      </c>
      <c r="E246" s="5">
        <f t="shared" si="44"/>
        <v>7911071000</v>
      </c>
      <c r="F246" s="9">
        <f>((E246/D246)-1)*100</f>
        <v>4.3215448364331666</v>
      </c>
    </row>
    <row r="247" spans="1:6">
      <c r="A247" s="1" t="s">
        <v>45</v>
      </c>
      <c r="B247" s="1" t="s">
        <v>7</v>
      </c>
      <c r="C247" s="6">
        <v>12</v>
      </c>
      <c r="D247" s="4">
        <v>339661000</v>
      </c>
      <c r="E247" s="4">
        <v>370322000</v>
      </c>
      <c r="F247" s="8">
        <v>9</v>
      </c>
    </row>
    <row r="248" spans="1:6">
      <c r="A248" s="1"/>
      <c r="B248" s="1" t="s">
        <v>8</v>
      </c>
      <c r="C248" s="6">
        <v>7</v>
      </c>
      <c r="D248" s="4">
        <v>89200000</v>
      </c>
      <c r="E248" s="4">
        <v>103760000</v>
      </c>
      <c r="F248" s="8">
        <v>16.3</v>
      </c>
    </row>
    <row r="249" spans="1:6">
      <c r="A249" s="1"/>
      <c r="B249" s="1" t="s">
        <v>9</v>
      </c>
      <c r="C249" s="6">
        <v>4</v>
      </c>
      <c r="D249" s="4">
        <v>14448000</v>
      </c>
      <c r="E249" s="4">
        <v>15283000</v>
      </c>
      <c r="F249" s="8">
        <v>5.8</v>
      </c>
    </row>
    <row r="250" spans="1:6">
      <c r="A250" s="1"/>
      <c r="B250" s="1" t="s">
        <v>10</v>
      </c>
      <c r="C250" s="6">
        <v>3</v>
      </c>
      <c r="D250" s="4">
        <v>43280000</v>
      </c>
      <c r="E250" s="4">
        <v>45875000</v>
      </c>
      <c r="F250" s="8">
        <v>6</v>
      </c>
    </row>
    <row r="251" spans="1:6">
      <c r="A251" s="1"/>
      <c r="B251" s="1" t="s">
        <v>11</v>
      </c>
      <c r="C251" s="6">
        <v>69</v>
      </c>
      <c r="D251" s="4">
        <v>1583859000</v>
      </c>
      <c r="E251" s="4">
        <v>1700067000</v>
      </c>
      <c r="F251" s="8">
        <v>7.3</v>
      </c>
    </row>
    <row r="252" spans="1:6">
      <c r="A252" s="1"/>
      <c r="B252" s="1" t="s">
        <v>12</v>
      </c>
      <c r="C252" s="6">
        <v>9</v>
      </c>
      <c r="D252" s="4">
        <v>1788000</v>
      </c>
      <c r="E252" s="4">
        <v>1897000</v>
      </c>
      <c r="F252" s="8">
        <v>6.1</v>
      </c>
    </row>
    <row r="253" spans="1:6">
      <c r="A253" s="1"/>
      <c r="B253" s="1" t="s">
        <v>13</v>
      </c>
      <c r="C253" s="6">
        <v>2</v>
      </c>
      <c r="D253" s="4">
        <v>69000</v>
      </c>
      <c r="E253" s="4">
        <v>73000</v>
      </c>
      <c r="F253" s="8">
        <v>5.8</v>
      </c>
    </row>
    <row r="254" spans="1:6">
      <c r="A254" s="1"/>
      <c r="B254" s="2" t="s">
        <v>14</v>
      </c>
      <c r="C254" s="7">
        <f>SUM(C247:C253)</f>
        <v>106</v>
      </c>
      <c r="D254" s="5">
        <f t="shared" ref="D254:E254" si="45">SUM(D247:D253)</f>
        <v>2072305000</v>
      </c>
      <c r="E254" s="5">
        <f t="shared" si="45"/>
        <v>2237277000</v>
      </c>
      <c r="F254" s="9">
        <f>((E254/D254)-1)*100</f>
        <v>7.9607972764626833</v>
      </c>
    </row>
    <row r="255" spans="1:6">
      <c r="A255" s="1" t="s">
        <v>46</v>
      </c>
      <c r="B255" s="1" t="s">
        <v>7</v>
      </c>
      <c r="C255" s="6">
        <v>441</v>
      </c>
      <c r="D255" s="4">
        <v>14016959000</v>
      </c>
      <c r="E255" s="4">
        <v>15569922000</v>
      </c>
      <c r="F255" s="8">
        <v>11.1</v>
      </c>
    </row>
    <row r="256" spans="1:6">
      <c r="A256" s="1"/>
      <c r="B256" s="1" t="s">
        <v>8</v>
      </c>
      <c r="C256" s="6">
        <v>56</v>
      </c>
      <c r="D256" s="4">
        <v>1190861000</v>
      </c>
      <c r="E256" s="4">
        <v>1366993000</v>
      </c>
      <c r="F256" s="8">
        <v>14.8</v>
      </c>
    </row>
    <row r="257" spans="1:6">
      <c r="A257" s="1"/>
      <c r="B257" s="1" t="s">
        <v>9</v>
      </c>
      <c r="C257" s="6">
        <v>123</v>
      </c>
      <c r="D257" s="4">
        <v>4107482000</v>
      </c>
      <c r="E257" s="4">
        <v>4465421000</v>
      </c>
      <c r="F257" s="8">
        <v>8.6999999999999993</v>
      </c>
    </row>
    <row r="258" spans="1:6">
      <c r="A258" s="1"/>
      <c r="B258" s="1" t="s">
        <v>10</v>
      </c>
      <c r="C258" s="6">
        <v>32</v>
      </c>
      <c r="D258" s="4">
        <v>2882325000</v>
      </c>
      <c r="E258" s="4">
        <v>3057807000</v>
      </c>
      <c r="F258" s="8">
        <v>6.1</v>
      </c>
    </row>
    <row r="259" spans="1:6">
      <c r="A259" s="1"/>
      <c r="B259" s="1" t="s">
        <v>11</v>
      </c>
      <c r="C259" s="6">
        <v>298</v>
      </c>
      <c r="D259" s="4">
        <v>8169381000</v>
      </c>
      <c r="E259" s="4">
        <v>8769054000</v>
      </c>
      <c r="F259" s="8">
        <v>7.3</v>
      </c>
    </row>
    <row r="260" spans="1:6">
      <c r="A260" s="1"/>
      <c r="B260" s="1" t="s">
        <v>12</v>
      </c>
      <c r="C260" s="6">
        <v>224</v>
      </c>
      <c r="D260" s="4">
        <v>1772382000</v>
      </c>
      <c r="E260" s="4">
        <v>1882106000</v>
      </c>
      <c r="F260" s="8">
        <v>6.2</v>
      </c>
    </row>
    <row r="261" spans="1:6">
      <c r="A261" s="1"/>
      <c r="B261" s="1" t="s">
        <v>13</v>
      </c>
      <c r="C261" s="6">
        <v>73</v>
      </c>
      <c r="D261" s="4">
        <v>5292140000</v>
      </c>
      <c r="E261" s="4">
        <v>5592205000</v>
      </c>
      <c r="F261" s="8">
        <v>5.7</v>
      </c>
    </row>
    <row r="262" spans="1:6">
      <c r="A262" s="1"/>
      <c r="B262" s="2" t="s">
        <v>14</v>
      </c>
      <c r="C262" s="7">
        <f>SUM(C255:C261)</f>
        <v>1247</v>
      </c>
      <c r="D262" s="5">
        <f t="shared" ref="D262:E262" si="46">SUM(D255:D261)</f>
        <v>37431530000</v>
      </c>
      <c r="E262" s="5">
        <f t="shared" si="46"/>
        <v>40703508000</v>
      </c>
      <c r="F262" s="9">
        <f>((E262/D262)-1)*100</f>
        <v>8.7412349962718636</v>
      </c>
    </row>
    <row r="263" spans="1:6">
      <c r="A263" s="1" t="s">
        <v>47</v>
      </c>
      <c r="B263" s="1" t="s">
        <v>7</v>
      </c>
      <c r="C263" s="6">
        <v>1584</v>
      </c>
      <c r="D263" s="4">
        <v>68701843000</v>
      </c>
      <c r="E263" s="4">
        <v>76166603000</v>
      </c>
      <c r="F263" s="8">
        <v>10.9</v>
      </c>
    </row>
    <row r="264" spans="1:6">
      <c r="A264" s="1"/>
      <c r="B264" s="1" t="s">
        <v>8</v>
      </c>
      <c r="C264" s="6">
        <v>220</v>
      </c>
      <c r="D264" s="4">
        <v>4162919000</v>
      </c>
      <c r="E264" s="4">
        <v>4926062000</v>
      </c>
      <c r="F264" s="8">
        <v>18.3</v>
      </c>
    </row>
    <row r="265" spans="1:6">
      <c r="A265" s="1"/>
      <c r="B265" s="1" t="s">
        <v>9</v>
      </c>
      <c r="C265" s="6">
        <v>280</v>
      </c>
      <c r="D265" s="4">
        <v>11676632000</v>
      </c>
      <c r="E265" s="4">
        <v>12680383000</v>
      </c>
      <c r="F265" s="8">
        <v>8.6</v>
      </c>
    </row>
    <row r="266" spans="1:6">
      <c r="A266" s="1"/>
      <c r="B266" s="1" t="s">
        <v>10</v>
      </c>
      <c r="C266" s="6">
        <v>87</v>
      </c>
      <c r="D266" s="4">
        <v>8195609000</v>
      </c>
      <c r="E266" s="4">
        <v>8674176000</v>
      </c>
      <c r="F266" s="8">
        <v>5.8</v>
      </c>
    </row>
    <row r="267" spans="1:6">
      <c r="A267" s="1"/>
      <c r="B267" s="1" t="s">
        <v>11</v>
      </c>
      <c r="C267" s="6">
        <v>759</v>
      </c>
      <c r="D267" s="4">
        <v>20117248000</v>
      </c>
      <c r="E267" s="4">
        <v>21595600000</v>
      </c>
      <c r="F267" s="8">
        <v>7.3</v>
      </c>
    </row>
    <row r="268" spans="1:6">
      <c r="A268" s="1"/>
      <c r="B268" s="1" t="s">
        <v>12</v>
      </c>
      <c r="C268" s="6">
        <v>495</v>
      </c>
      <c r="D268" s="4">
        <v>889364000</v>
      </c>
      <c r="E268" s="4">
        <v>948105000</v>
      </c>
      <c r="F268" s="8">
        <v>6.6</v>
      </c>
    </row>
    <row r="269" spans="1:6">
      <c r="A269" s="1"/>
      <c r="B269" s="1" t="s">
        <v>13</v>
      </c>
      <c r="C269" s="6">
        <v>150</v>
      </c>
      <c r="D269" s="4">
        <v>1651521000</v>
      </c>
      <c r="E269" s="4">
        <v>1752363000</v>
      </c>
      <c r="F269" s="8">
        <v>6.1</v>
      </c>
    </row>
    <row r="270" spans="1:6">
      <c r="A270" s="1"/>
      <c r="B270" s="2" t="s">
        <v>14</v>
      </c>
      <c r="C270" s="7">
        <f>SUM(C263:C269)</f>
        <v>3575</v>
      </c>
      <c r="D270" s="5">
        <f t="shared" ref="D270:E270" si="47">SUM(D263:D269)</f>
        <v>115395136000</v>
      </c>
      <c r="E270" s="5">
        <f t="shared" si="47"/>
        <v>126743292000</v>
      </c>
      <c r="F270" s="9">
        <f>((E270/D270)-1)*100</f>
        <v>9.8341718666547617</v>
      </c>
    </row>
    <row r="271" spans="1:6">
      <c r="A271" s="1" t="s">
        <v>48</v>
      </c>
      <c r="B271" s="1" t="s">
        <v>7</v>
      </c>
      <c r="C271" s="6">
        <v>9035</v>
      </c>
      <c r="D271" s="4">
        <v>513286182000</v>
      </c>
      <c r="E271" s="4">
        <v>539879363000</v>
      </c>
      <c r="F271" s="8">
        <v>5.2</v>
      </c>
    </row>
    <row r="272" spans="1:6">
      <c r="A272" s="1"/>
      <c r="B272" s="1" t="s">
        <v>8</v>
      </c>
      <c r="C272" s="6">
        <v>126</v>
      </c>
      <c r="D272" s="4">
        <v>5890904000</v>
      </c>
      <c r="E272" s="4">
        <v>7432474000</v>
      </c>
      <c r="F272" s="8">
        <v>26.2</v>
      </c>
    </row>
    <row r="273" spans="1:6">
      <c r="A273" s="1"/>
      <c r="B273" s="1" t="s">
        <v>9</v>
      </c>
      <c r="C273" s="6">
        <v>1047</v>
      </c>
      <c r="D273" s="4">
        <v>75766462000</v>
      </c>
      <c r="E273" s="4">
        <v>81497613000</v>
      </c>
      <c r="F273" s="8">
        <v>7.6</v>
      </c>
    </row>
    <row r="274" spans="1:6">
      <c r="A274" s="1"/>
      <c r="B274" s="1" t="s">
        <v>10</v>
      </c>
      <c r="C274" s="6">
        <v>125</v>
      </c>
      <c r="D274" s="4">
        <v>41697847000</v>
      </c>
      <c r="E274" s="4">
        <v>44145404000</v>
      </c>
      <c r="F274" s="8">
        <v>5.9</v>
      </c>
    </row>
    <row r="275" spans="1:6">
      <c r="A275" s="1"/>
      <c r="B275" s="1" t="s">
        <v>11</v>
      </c>
      <c r="C275" s="6">
        <v>42</v>
      </c>
      <c r="D275" s="4">
        <v>467037000</v>
      </c>
      <c r="E275" s="4">
        <v>523437000</v>
      </c>
      <c r="F275" s="8">
        <v>12.1</v>
      </c>
    </row>
    <row r="276" spans="1:6">
      <c r="A276" s="1"/>
      <c r="B276" s="1" t="s">
        <v>12</v>
      </c>
      <c r="C276" s="6">
        <v>375</v>
      </c>
      <c r="D276" s="4">
        <v>2325570000</v>
      </c>
      <c r="E276" s="4">
        <v>2470898000</v>
      </c>
      <c r="F276" s="8">
        <v>6.2</v>
      </c>
    </row>
    <row r="277" spans="1:6">
      <c r="A277" s="1"/>
      <c r="B277" s="1" t="s">
        <v>13</v>
      </c>
      <c r="C277" s="6">
        <v>349</v>
      </c>
      <c r="D277" s="4">
        <v>3849657000</v>
      </c>
      <c r="E277" s="4">
        <v>4057116000</v>
      </c>
      <c r="F277" s="8">
        <v>5.4</v>
      </c>
    </row>
    <row r="278" spans="1:6">
      <c r="A278" s="1"/>
      <c r="B278" s="2" t="s">
        <v>14</v>
      </c>
      <c r="C278" s="7">
        <f>SUM(C271:C277)</f>
        <v>11099</v>
      </c>
      <c r="D278" s="5">
        <f t="shared" ref="D278:E278" si="48">SUM(D271:D277)</f>
        <v>643283659000</v>
      </c>
      <c r="E278" s="5">
        <f t="shared" si="48"/>
        <v>680006305000</v>
      </c>
      <c r="F278" s="9">
        <f>((E278/D278)-1)*100</f>
        <v>5.708624101704407</v>
      </c>
    </row>
    <row r="279" spans="1:6">
      <c r="A279" s="1" t="s">
        <v>49</v>
      </c>
      <c r="B279" s="1" t="s">
        <v>7</v>
      </c>
      <c r="C279" s="6">
        <v>1238</v>
      </c>
      <c r="D279" s="4">
        <v>44357605000</v>
      </c>
      <c r="E279" s="4">
        <v>50102697000</v>
      </c>
      <c r="F279" s="8">
        <v>13</v>
      </c>
    </row>
    <row r="280" spans="1:6">
      <c r="A280" s="1"/>
      <c r="B280" s="1" t="s">
        <v>8</v>
      </c>
      <c r="C280" s="6">
        <v>93</v>
      </c>
      <c r="D280" s="4">
        <v>1633831000</v>
      </c>
      <c r="E280" s="4">
        <v>1830863000</v>
      </c>
      <c r="F280" s="8">
        <v>12.1</v>
      </c>
    </row>
    <row r="281" spans="1:6">
      <c r="A281" s="1"/>
      <c r="B281" s="1" t="s">
        <v>9</v>
      </c>
      <c r="C281" s="6">
        <v>229</v>
      </c>
      <c r="D281" s="4">
        <v>14717552000</v>
      </c>
      <c r="E281" s="4">
        <v>15681473000</v>
      </c>
      <c r="F281" s="8">
        <v>6.5</v>
      </c>
    </row>
    <row r="282" spans="1:6">
      <c r="A282" s="1"/>
      <c r="B282" s="1" t="s">
        <v>10</v>
      </c>
      <c r="C282" s="6">
        <v>48</v>
      </c>
      <c r="D282" s="4">
        <v>3884608000</v>
      </c>
      <c r="E282" s="4">
        <v>4118886000</v>
      </c>
      <c r="F282" s="8">
        <v>6</v>
      </c>
    </row>
    <row r="283" spans="1:6">
      <c r="A283" s="1"/>
      <c r="B283" s="1" t="s">
        <v>11</v>
      </c>
      <c r="C283" s="6">
        <v>201</v>
      </c>
      <c r="D283" s="4">
        <v>3589467000</v>
      </c>
      <c r="E283" s="4">
        <v>3827351000</v>
      </c>
      <c r="F283" s="8">
        <v>6.6</v>
      </c>
    </row>
    <row r="284" spans="1:6">
      <c r="A284" s="1"/>
      <c r="B284" s="1" t="s">
        <v>12</v>
      </c>
      <c r="C284" s="6">
        <v>155</v>
      </c>
      <c r="D284" s="4">
        <v>552700000</v>
      </c>
      <c r="E284" s="4">
        <v>589632000</v>
      </c>
      <c r="F284" s="8">
        <v>6.7</v>
      </c>
    </row>
    <row r="285" spans="1:6">
      <c r="A285" s="1"/>
      <c r="B285" s="1" t="s">
        <v>13</v>
      </c>
      <c r="C285" s="6">
        <v>99</v>
      </c>
      <c r="D285" s="4">
        <v>632339000</v>
      </c>
      <c r="E285" s="4">
        <v>666787000</v>
      </c>
      <c r="F285" s="8">
        <v>5.4</v>
      </c>
    </row>
    <row r="286" spans="1:6">
      <c r="A286" s="1"/>
      <c r="B286" s="2" t="s">
        <v>14</v>
      </c>
      <c r="C286" s="7">
        <f>SUM(C279:C285)</f>
        <v>2063</v>
      </c>
      <c r="D286" s="5">
        <f t="shared" ref="D286:E286" si="49">SUM(D279:D285)</f>
        <v>69368102000</v>
      </c>
      <c r="E286" s="5">
        <f t="shared" si="49"/>
        <v>76817689000</v>
      </c>
      <c r="F286" s="9">
        <f>((E286/D286)-1)*100</f>
        <v>10.739211229968504</v>
      </c>
    </row>
    <row r="287" spans="1:6">
      <c r="A287" s="1" t="s">
        <v>50</v>
      </c>
      <c r="B287" s="1" t="s">
        <v>7</v>
      </c>
      <c r="C287" s="6">
        <v>1114</v>
      </c>
      <c r="D287" s="4">
        <v>28831926000</v>
      </c>
      <c r="E287" s="4">
        <v>33803527000</v>
      </c>
      <c r="F287" s="8">
        <v>17.2</v>
      </c>
    </row>
    <row r="288" spans="1:6">
      <c r="A288" s="1"/>
      <c r="B288" s="1" t="s">
        <v>8</v>
      </c>
      <c r="C288" s="6">
        <v>60</v>
      </c>
      <c r="D288" s="4">
        <v>993541000</v>
      </c>
      <c r="E288" s="4">
        <v>1169612000</v>
      </c>
      <c r="F288" s="8">
        <v>17.7</v>
      </c>
    </row>
    <row r="289" spans="1:6">
      <c r="A289" s="1"/>
      <c r="B289" s="1" t="s">
        <v>9</v>
      </c>
      <c r="C289" s="6">
        <v>202</v>
      </c>
      <c r="D289" s="4">
        <v>4839876000</v>
      </c>
      <c r="E289" s="4">
        <v>5296806000</v>
      </c>
      <c r="F289" s="8">
        <v>9.4</v>
      </c>
    </row>
    <row r="290" spans="1:6">
      <c r="A290" s="1"/>
      <c r="B290" s="1" t="s">
        <v>10</v>
      </c>
      <c r="C290" s="6">
        <v>39</v>
      </c>
      <c r="D290" s="4">
        <v>2516091000</v>
      </c>
      <c r="E290" s="4">
        <v>2668856000</v>
      </c>
      <c r="F290" s="8">
        <v>6.1</v>
      </c>
    </row>
    <row r="291" spans="1:6">
      <c r="A291" s="1"/>
      <c r="B291" s="1" t="s">
        <v>11</v>
      </c>
      <c r="C291" s="6">
        <v>58</v>
      </c>
      <c r="D291" s="4">
        <v>580945000</v>
      </c>
      <c r="E291" s="4">
        <v>653589000</v>
      </c>
      <c r="F291" s="8">
        <v>12.5</v>
      </c>
    </row>
    <row r="292" spans="1:6">
      <c r="A292" s="1"/>
      <c r="B292" s="1" t="s">
        <v>12</v>
      </c>
      <c r="C292" s="6">
        <v>274</v>
      </c>
      <c r="D292" s="4">
        <v>296629000</v>
      </c>
      <c r="E292" s="4">
        <v>319725000</v>
      </c>
      <c r="F292" s="8">
        <v>7.8</v>
      </c>
    </row>
    <row r="293" spans="1:6">
      <c r="A293" s="1"/>
      <c r="B293" s="1" t="s">
        <v>13</v>
      </c>
      <c r="C293" s="6">
        <v>85</v>
      </c>
      <c r="D293" s="4">
        <v>366439000</v>
      </c>
      <c r="E293" s="4">
        <v>385568000</v>
      </c>
      <c r="F293" s="8">
        <v>5.2</v>
      </c>
    </row>
    <row r="294" spans="1:6">
      <c r="A294" s="1"/>
      <c r="B294" s="2" t="s">
        <v>14</v>
      </c>
      <c r="C294" s="7">
        <f>SUM(C287:C293)</f>
        <v>1832</v>
      </c>
      <c r="D294" s="5">
        <f t="shared" ref="D294:E294" si="50">SUM(D287:D293)</f>
        <v>38425447000</v>
      </c>
      <c r="E294" s="5">
        <f t="shared" si="50"/>
        <v>44297683000</v>
      </c>
      <c r="F294" s="9">
        <f>((E294/D294)-1)*100</f>
        <v>15.28215403714106</v>
      </c>
    </row>
    <row r="295" spans="1:6">
      <c r="A295" s="1" t="s">
        <v>51</v>
      </c>
      <c r="B295" s="1" t="s">
        <v>7</v>
      </c>
      <c r="C295" s="6">
        <v>718</v>
      </c>
      <c r="D295" s="4">
        <v>27582935000</v>
      </c>
      <c r="E295" s="4">
        <v>29610654000</v>
      </c>
      <c r="F295" s="8">
        <v>7.4</v>
      </c>
    </row>
    <row r="296" spans="1:6">
      <c r="A296" s="1"/>
      <c r="B296" s="1" t="s">
        <v>8</v>
      </c>
      <c r="C296" s="6">
        <v>67</v>
      </c>
      <c r="D296" s="4">
        <v>1613063000</v>
      </c>
      <c r="E296" s="4">
        <v>1855180000</v>
      </c>
      <c r="F296" s="8">
        <v>15</v>
      </c>
    </row>
    <row r="297" spans="1:6">
      <c r="A297" s="1"/>
      <c r="B297" s="1" t="s">
        <v>9</v>
      </c>
      <c r="C297" s="6">
        <v>113</v>
      </c>
      <c r="D297" s="4">
        <v>5358140000</v>
      </c>
      <c r="E297" s="4">
        <v>5781638000</v>
      </c>
      <c r="F297" s="8">
        <v>7.9</v>
      </c>
    </row>
    <row r="298" spans="1:6">
      <c r="A298" s="1"/>
      <c r="B298" s="1" t="s">
        <v>10</v>
      </c>
      <c r="C298" s="6">
        <v>31</v>
      </c>
      <c r="D298" s="4">
        <v>2910700000</v>
      </c>
      <c r="E298" s="4">
        <v>3081385000</v>
      </c>
      <c r="F298" s="8">
        <v>5.9</v>
      </c>
    </row>
    <row r="299" spans="1:6">
      <c r="A299" s="1"/>
      <c r="B299" s="1" t="s">
        <v>11</v>
      </c>
      <c r="C299" s="6">
        <v>118</v>
      </c>
      <c r="D299" s="4">
        <v>3688599000</v>
      </c>
      <c r="E299" s="4">
        <v>4096348000</v>
      </c>
      <c r="F299" s="8">
        <v>11.1</v>
      </c>
    </row>
    <row r="300" spans="1:6">
      <c r="A300" s="1"/>
      <c r="B300" s="1" t="s">
        <v>12</v>
      </c>
      <c r="C300" s="6">
        <v>124</v>
      </c>
      <c r="D300" s="4">
        <v>301417000</v>
      </c>
      <c r="E300" s="4">
        <v>317166000</v>
      </c>
      <c r="F300" s="8">
        <v>5.2</v>
      </c>
    </row>
    <row r="301" spans="1:6">
      <c r="A301" s="1"/>
      <c r="B301" s="1" t="s">
        <v>13</v>
      </c>
      <c r="C301" s="6">
        <v>70</v>
      </c>
      <c r="D301" s="4">
        <v>749149000</v>
      </c>
      <c r="E301" s="4">
        <v>790799000</v>
      </c>
      <c r="F301" s="8">
        <v>5.6</v>
      </c>
    </row>
    <row r="302" spans="1:6">
      <c r="A302" s="1"/>
      <c r="B302" s="2" t="s">
        <v>14</v>
      </c>
      <c r="C302" s="7">
        <f>SUM(C295:C301)</f>
        <v>1241</v>
      </c>
      <c r="D302" s="5">
        <f t="shared" ref="D302:E302" si="51">SUM(D295:D301)</f>
        <v>42204003000</v>
      </c>
      <c r="E302" s="5">
        <f t="shared" si="51"/>
        <v>45533170000</v>
      </c>
      <c r="F302" s="9">
        <f>((E302/D302)-1)*100</f>
        <v>7.8882730626286701</v>
      </c>
    </row>
    <row r="303" spans="1:6">
      <c r="A303" s="1" t="s">
        <v>52</v>
      </c>
      <c r="B303" s="1" t="s">
        <v>7</v>
      </c>
      <c r="C303" s="6">
        <v>307</v>
      </c>
      <c r="D303" s="4">
        <v>19393379000</v>
      </c>
      <c r="E303" s="4">
        <v>20935238000</v>
      </c>
      <c r="F303" s="8">
        <v>8</v>
      </c>
    </row>
    <row r="304" spans="1:6">
      <c r="A304" s="1"/>
      <c r="B304" s="1" t="s">
        <v>8</v>
      </c>
      <c r="C304" s="6">
        <v>84</v>
      </c>
      <c r="D304" s="4">
        <v>1756795000</v>
      </c>
      <c r="E304" s="4">
        <v>2024681000</v>
      </c>
      <c r="F304" s="8">
        <v>15.2</v>
      </c>
    </row>
    <row r="305" spans="1:6">
      <c r="A305" s="1"/>
      <c r="B305" s="1" t="s">
        <v>9</v>
      </c>
      <c r="C305" s="6">
        <v>26</v>
      </c>
      <c r="D305" s="4">
        <v>787316000</v>
      </c>
      <c r="E305" s="4">
        <v>831398000</v>
      </c>
      <c r="F305" s="8">
        <v>5.6</v>
      </c>
    </row>
    <row r="306" spans="1:6">
      <c r="A306" s="1"/>
      <c r="B306" s="1" t="s">
        <v>10</v>
      </c>
      <c r="C306" s="6">
        <v>15</v>
      </c>
      <c r="D306" s="4">
        <v>1381062000</v>
      </c>
      <c r="E306" s="4">
        <v>1434164000</v>
      </c>
      <c r="F306" s="8">
        <v>3.8</v>
      </c>
    </row>
    <row r="307" spans="1:6">
      <c r="A307" s="1"/>
      <c r="B307" s="1" t="s">
        <v>11</v>
      </c>
      <c r="C307" s="6">
        <v>230</v>
      </c>
      <c r="D307" s="4">
        <v>7284471000</v>
      </c>
      <c r="E307" s="4">
        <v>7964968000</v>
      </c>
      <c r="F307" s="8">
        <v>9.3000000000000007</v>
      </c>
    </row>
    <row r="308" spans="1:6">
      <c r="A308" s="1"/>
      <c r="B308" s="1" t="s">
        <v>12</v>
      </c>
      <c r="C308" s="6">
        <v>215</v>
      </c>
      <c r="D308" s="4">
        <v>834464000</v>
      </c>
      <c r="E308" s="4">
        <v>878274000</v>
      </c>
      <c r="F308" s="8">
        <v>5.3</v>
      </c>
    </row>
    <row r="309" spans="1:6">
      <c r="A309" s="1"/>
      <c r="B309" s="1" t="s">
        <v>13</v>
      </c>
      <c r="C309" s="6">
        <v>32</v>
      </c>
      <c r="D309" s="4">
        <v>489649000</v>
      </c>
      <c r="E309" s="4">
        <v>521591000</v>
      </c>
      <c r="F309" s="8">
        <v>6.5</v>
      </c>
    </row>
    <row r="310" spans="1:6">
      <c r="A310" s="1"/>
      <c r="B310" s="2" t="s">
        <v>14</v>
      </c>
      <c r="C310" s="7">
        <f>SUM(C303:C309)</f>
        <v>909</v>
      </c>
      <c r="D310" s="5">
        <f t="shared" ref="D310:E310" si="52">SUM(D303:D309)</f>
        <v>31927136000</v>
      </c>
      <c r="E310" s="5">
        <f t="shared" si="52"/>
        <v>34590314000</v>
      </c>
      <c r="F310" s="9">
        <f>((E310/D310)-1)*100</f>
        <v>8.341424673982667</v>
      </c>
    </row>
    <row r="311" spans="1:6">
      <c r="A311" s="1" t="s">
        <v>53</v>
      </c>
      <c r="B311" s="1" t="s">
        <v>7</v>
      </c>
      <c r="C311" s="6">
        <v>278</v>
      </c>
      <c r="D311" s="4">
        <v>13165998000</v>
      </c>
      <c r="E311" s="4">
        <v>14949119000</v>
      </c>
      <c r="F311" s="8">
        <v>13.5</v>
      </c>
    </row>
    <row r="312" spans="1:6">
      <c r="A312" s="1"/>
      <c r="B312" s="1" t="s">
        <v>8</v>
      </c>
      <c r="C312" s="6">
        <v>59</v>
      </c>
      <c r="D312" s="4">
        <v>1299765000</v>
      </c>
      <c r="E312" s="4">
        <v>1538185000</v>
      </c>
      <c r="F312" s="8">
        <v>18.3</v>
      </c>
    </row>
    <row r="313" spans="1:6">
      <c r="A313" s="1"/>
      <c r="B313" s="1" t="s">
        <v>9</v>
      </c>
      <c r="C313" s="6">
        <v>161</v>
      </c>
      <c r="D313" s="4">
        <v>3044875000</v>
      </c>
      <c r="E313" s="4">
        <v>3311254000</v>
      </c>
      <c r="F313" s="8">
        <v>8.6999999999999993</v>
      </c>
    </row>
    <row r="314" spans="1:6">
      <c r="A314" s="1"/>
      <c r="B314" s="1" t="s">
        <v>10</v>
      </c>
      <c r="C314" s="6">
        <v>11</v>
      </c>
      <c r="D314" s="4">
        <v>564034000</v>
      </c>
      <c r="E314" s="4">
        <v>594377000</v>
      </c>
      <c r="F314" s="8">
        <v>5.4</v>
      </c>
    </row>
    <row r="315" spans="1:6">
      <c r="A315" s="1"/>
      <c r="B315" s="1" t="s">
        <v>11</v>
      </c>
      <c r="C315" s="6">
        <v>185</v>
      </c>
      <c r="D315" s="4">
        <v>5241067000</v>
      </c>
      <c r="E315" s="4">
        <v>5823502000</v>
      </c>
      <c r="F315" s="8">
        <v>11.1</v>
      </c>
    </row>
    <row r="316" spans="1:6">
      <c r="A316" s="1"/>
      <c r="B316" s="1" t="s">
        <v>12</v>
      </c>
      <c r="C316" s="6">
        <v>134</v>
      </c>
      <c r="D316" s="4">
        <v>328019000</v>
      </c>
      <c r="E316" s="4">
        <v>442520000</v>
      </c>
      <c r="F316" s="8">
        <v>34.9</v>
      </c>
    </row>
    <row r="317" spans="1:6">
      <c r="A317" s="1"/>
      <c r="B317" s="1" t="s">
        <v>13</v>
      </c>
      <c r="C317" s="6">
        <v>28</v>
      </c>
      <c r="D317" s="4">
        <v>479545000</v>
      </c>
      <c r="E317" s="4">
        <v>506329000</v>
      </c>
      <c r="F317" s="8">
        <v>5.6</v>
      </c>
    </row>
    <row r="318" spans="1:6">
      <c r="A318" s="1"/>
      <c r="B318" s="2" t="s">
        <v>14</v>
      </c>
      <c r="C318" s="7">
        <f>SUM(C311:C317)</f>
        <v>856</v>
      </c>
      <c r="D318" s="5">
        <f t="shared" ref="D318:E318" si="53">SUM(D311:D317)</f>
        <v>24123303000</v>
      </c>
      <c r="E318" s="5">
        <f t="shared" si="53"/>
        <v>27165286000</v>
      </c>
      <c r="F318" s="9">
        <f>((E318/D318)-1)*100</f>
        <v>12.610142980834759</v>
      </c>
    </row>
    <row r="319" spans="1:6">
      <c r="A319" s="1" t="s">
        <v>54</v>
      </c>
      <c r="B319" s="1" t="s">
        <v>7</v>
      </c>
      <c r="C319" s="6">
        <v>168</v>
      </c>
      <c r="D319" s="4">
        <v>9843598000</v>
      </c>
      <c r="E319" s="4">
        <v>10558626000</v>
      </c>
      <c r="F319" s="8">
        <v>7.3</v>
      </c>
    </row>
    <row r="320" spans="1:6">
      <c r="A320" s="1"/>
      <c r="B320" s="1" t="s">
        <v>8</v>
      </c>
      <c r="C320" s="6">
        <v>94</v>
      </c>
      <c r="D320" s="4">
        <v>2463640000</v>
      </c>
      <c r="E320" s="4">
        <v>2980900000</v>
      </c>
      <c r="F320" s="8">
        <v>21</v>
      </c>
    </row>
    <row r="321" spans="1:6">
      <c r="A321" s="1"/>
      <c r="B321" s="1" t="s">
        <v>9</v>
      </c>
      <c r="C321" s="6">
        <v>26</v>
      </c>
      <c r="D321" s="4">
        <v>1021435000</v>
      </c>
      <c r="E321" s="4">
        <v>1096576000</v>
      </c>
      <c r="F321" s="8">
        <v>7.4</v>
      </c>
    </row>
    <row r="322" spans="1:6">
      <c r="A322" s="1"/>
      <c r="B322" s="1" t="s">
        <v>10</v>
      </c>
      <c r="C322" s="6">
        <v>4</v>
      </c>
      <c r="D322" s="4">
        <v>324330000</v>
      </c>
      <c r="E322" s="4">
        <v>342249000</v>
      </c>
      <c r="F322" s="8">
        <v>5.5</v>
      </c>
    </row>
    <row r="323" spans="1:6">
      <c r="A323" s="1"/>
      <c r="B323" s="1" t="s">
        <v>11</v>
      </c>
      <c r="C323" s="6">
        <v>35</v>
      </c>
      <c r="D323" s="4">
        <v>1497181000</v>
      </c>
      <c r="E323" s="4">
        <v>1580730000</v>
      </c>
      <c r="F323" s="8">
        <v>5.6</v>
      </c>
    </row>
    <row r="324" spans="1:6">
      <c r="A324" s="1"/>
      <c r="B324" s="1" t="s">
        <v>12</v>
      </c>
      <c r="C324" s="6">
        <v>162</v>
      </c>
      <c r="D324" s="4">
        <v>743558000</v>
      </c>
      <c r="E324" s="4">
        <v>786403000</v>
      </c>
      <c r="F324" s="8">
        <v>5.8</v>
      </c>
    </row>
    <row r="325" spans="1:6">
      <c r="A325" s="1"/>
      <c r="B325" s="1" t="s">
        <v>13</v>
      </c>
      <c r="C325" s="6">
        <v>15</v>
      </c>
      <c r="D325" s="4">
        <v>157708000</v>
      </c>
      <c r="E325" s="4">
        <v>166837000</v>
      </c>
      <c r="F325" s="8">
        <v>5.8</v>
      </c>
    </row>
    <row r="326" spans="1:6">
      <c r="A326" s="1"/>
      <c r="B326" s="2" t="s">
        <v>14</v>
      </c>
      <c r="C326" s="7">
        <f>SUM(C319:C325)</f>
        <v>504</v>
      </c>
      <c r="D326" s="5">
        <f t="shared" ref="D326:E326" si="54">SUM(D319:D325)</f>
        <v>16051450000</v>
      </c>
      <c r="E326" s="5">
        <f t="shared" si="54"/>
        <v>17512321000</v>
      </c>
      <c r="F326" s="9">
        <f>((E326/D326)-1)*100</f>
        <v>9.1011777752165735</v>
      </c>
    </row>
    <row r="327" spans="1:6">
      <c r="A327" s="1" t="s">
        <v>55</v>
      </c>
      <c r="B327" s="1" t="s">
        <v>7</v>
      </c>
      <c r="C327" s="6">
        <v>141</v>
      </c>
      <c r="D327" s="4">
        <v>5929301000</v>
      </c>
      <c r="E327" s="4">
        <v>6043347000</v>
      </c>
      <c r="F327" s="8">
        <v>1.9</v>
      </c>
    </row>
    <row r="328" spans="1:6">
      <c r="A328" s="1"/>
      <c r="B328" s="1" t="s">
        <v>8</v>
      </c>
      <c r="C328" s="6">
        <v>28</v>
      </c>
      <c r="D328" s="4">
        <v>774122000</v>
      </c>
      <c r="E328" s="4">
        <v>888064000</v>
      </c>
      <c r="F328" s="8">
        <v>14.7</v>
      </c>
    </row>
    <row r="329" spans="1:6">
      <c r="A329" s="1"/>
      <c r="B329" s="1" t="s">
        <v>9</v>
      </c>
      <c r="C329" s="6">
        <v>28</v>
      </c>
      <c r="D329" s="4">
        <v>705699000</v>
      </c>
      <c r="E329" s="4">
        <v>758512000</v>
      </c>
      <c r="F329" s="8">
        <v>7.5</v>
      </c>
    </row>
    <row r="330" spans="1:6">
      <c r="A330" s="1"/>
      <c r="B330" s="1" t="s">
        <v>10</v>
      </c>
      <c r="C330" s="6">
        <v>10</v>
      </c>
      <c r="D330" s="4">
        <v>404437000</v>
      </c>
      <c r="E330" s="4">
        <v>426019000</v>
      </c>
      <c r="F330" s="8">
        <v>5.3</v>
      </c>
    </row>
    <row r="331" spans="1:6">
      <c r="A331" s="1"/>
      <c r="B331" s="1" t="s">
        <v>11</v>
      </c>
      <c r="C331" s="6">
        <v>66</v>
      </c>
      <c r="D331" s="4">
        <v>1597417000</v>
      </c>
      <c r="E331" s="4">
        <v>1783635000</v>
      </c>
      <c r="F331" s="8">
        <v>11.7</v>
      </c>
    </row>
    <row r="332" spans="1:6">
      <c r="A332" s="1"/>
      <c r="B332" s="1" t="s">
        <v>12</v>
      </c>
      <c r="C332" s="6">
        <v>45</v>
      </c>
      <c r="D332" s="4">
        <v>92826000</v>
      </c>
      <c r="E332" s="4">
        <v>95367000</v>
      </c>
      <c r="F332" s="8">
        <v>2.7</v>
      </c>
    </row>
    <row r="333" spans="1:6">
      <c r="A333" s="1"/>
      <c r="B333" s="1" t="s">
        <v>13</v>
      </c>
      <c r="C333" s="6">
        <v>10</v>
      </c>
      <c r="D333" s="4">
        <v>47170000</v>
      </c>
      <c r="E333" s="4">
        <v>49784000</v>
      </c>
      <c r="F333" s="8">
        <v>5.5</v>
      </c>
    </row>
    <row r="334" spans="1:6">
      <c r="A334" s="1"/>
      <c r="B334" s="2" t="s">
        <v>14</v>
      </c>
      <c r="C334" s="7">
        <f>SUM(C327:C333)</f>
        <v>328</v>
      </c>
      <c r="D334" s="5">
        <f t="shared" ref="D334:E334" si="55">SUM(D327:D333)</f>
        <v>9550972000</v>
      </c>
      <c r="E334" s="5">
        <f t="shared" si="55"/>
        <v>10044728000</v>
      </c>
      <c r="F334" s="9">
        <f>((E334/D334)-1)*100</f>
        <v>5.1696937233194795</v>
      </c>
    </row>
    <row r="335" spans="1:6">
      <c r="A335" s="1" t="s">
        <v>56</v>
      </c>
      <c r="B335" s="1" t="s">
        <v>7</v>
      </c>
      <c r="C335" s="6">
        <v>14</v>
      </c>
      <c r="D335" s="4">
        <v>529145000</v>
      </c>
      <c r="E335" s="4">
        <v>547866000</v>
      </c>
      <c r="F335" s="8">
        <v>3.5</v>
      </c>
    </row>
    <row r="336" spans="1:6">
      <c r="A336" s="1"/>
      <c r="B336" s="1" t="s">
        <v>9</v>
      </c>
      <c r="C336" s="6">
        <v>2</v>
      </c>
      <c r="D336" s="4">
        <v>29575000</v>
      </c>
      <c r="E336" s="4">
        <v>31204000</v>
      </c>
      <c r="F336" s="8">
        <v>5.5</v>
      </c>
    </row>
    <row r="337" spans="1:6">
      <c r="A337" s="1"/>
      <c r="B337" s="1" t="s">
        <v>10</v>
      </c>
      <c r="C337" s="6">
        <v>1</v>
      </c>
      <c r="D337" s="4">
        <v>22490000</v>
      </c>
      <c r="E337" s="4">
        <v>24115000</v>
      </c>
      <c r="F337" s="8">
        <v>7.2</v>
      </c>
    </row>
    <row r="338" spans="1:6">
      <c r="A338" s="1"/>
      <c r="B338" s="1" t="s">
        <v>11</v>
      </c>
      <c r="C338" s="6">
        <v>24</v>
      </c>
      <c r="D338" s="4">
        <v>552820000</v>
      </c>
      <c r="E338" s="4">
        <v>580464000</v>
      </c>
      <c r="F338" s="8">
        <v>5</v>
      </c>
    </row>
    <row r="339" spans="1:6">
      <c r="A339" s="1"/>
      <c r="B339" s="1" t="s">
        <v>12</v>
      </c>
      <c r="C339" s="6">
        <v>1</v>
      </c>
      <c r="D339" s="4">
        <v>2630000</v>
      </c>
      <c r="E339" s="4">
        <v>2740000</v>
      </c>
      <c r="F339" s="8">
        <v>4.2</v>
      </c>
    </row>
    <row r="340" spans="1:6">
      <c r="A340" s="1"/>
      <c r="B340" s="1" t="s">
        <v>13</v>
      </c>
      <c r="C340" s="6">
        <v>4</v>
      </c>
      <c r="D340" s="4">
        <v>18596000</v>
      </c>
      <c r="E340" s="4">
        <v>19562000</v>
      </c>
      <c r="F340" s="8">
        <v>5.2</v>
      </c>
    </row>
    <row r="341" spans="1:6">
      <c r="A341" s="1"/>
      <c r="B341" s="2" t="s">
        <v>14</v>
      </c>
      <c r="C341" s="7">
        <f>SUM(C335:C340)</f>
        <v>46</v>
      </c>
      <c r="D341" s="5">
        <f>SUM(D335:D340)</f>
        <v>1155256000</v>
      </c>
      <c r="E341" s="5">
        <f>SUM(E335:E340)</f>
        <v>1205951000</v>
      </c>
      <c r="F341" s="9">
        <f>((E341/D341)-1)*100</f>
        <v>4.3882048654151129</v>
      </c>
    </row>
    <row r="342" spans="1:6">
      <c r="A342" s="1" t="s">
        <v>57</v>
      </c>
      <c r="B342" s="1" t="s">
        <v>7</v>
      </c>
      <c r="C342" s="6">
        <v>426</v>
      </c>
      <c r="D342" s="4">
        <v>17480657000</v>
      </c>
      <c r="E342" s="4">
        <v>18318520000</v>
      </c>
      <c r="F342" s="8">
        <v>4.8</v>
      </c>
    </row>
    <row r="343" spans="1:6">
      <c r="A343" s="1"/>
      <c r="B343" s="1" t="s">
        <v>8</v>
      </c>
      <c r="C343" s="6">
        <v>369</v>
      </c>
      <c r="D343" s="4">
        <v>9427936000</v>
      </c>
      <c r="E343" s="4">
        <v>11181860000</v>
      </c>
      <c r="F343" s="8">
        <v>18.600000000000001</v>
      </c>
    </row>
    <row r="344" spans="1:6">
      <c r="A344" s="1"/>
      <c r="B344" s="1" t="s">
        <v>9</v>
      </c>
      <c r="C344" s="6">
        <v>98</v>
      </c>
      <c r="D344" s="4">
        <v>3735533000</v>
      </c>
      <c r="E344" s="4">
        <v>4001210000</v>
      </c>
      <c r="F344" s="8">
        <v>7.1</v>
      </c>
    </row>
    <row r="345" spans="1:6">
      <c r="A345" s="1"/>
      <c r="B345" s="1" t="s">
        <v>10</v>
      </c>
      <c r="C345" s="6">
        <v>42</v>
      </c>
      <c r="D345" s="4">
        <v>2471391000</v>
      </c>
      <c r="E345" s="4">
        <v>2606652000</v>
      </c>
      <c r="F345" s="8">
        <v>5.5</v>
      </c>
    </row>
    <row r="346" spans="1:6">
      <c r="A346" s="1"/>
      <c r="B346" s="1" t="s">
        <v>11</v>
      </c>
      <c r="C346" s="6">
        <v>531</v>
      </c>
      <c r="D346" s="4">
        <v>11385303000</v>
      </c>
      <c r="E346" s="4">
        <v>11983537000</v>
      </c>
      <c r="F346" s="8">
        <v>5.3</v>
      </c>
    </row>
    <row r="347" spans="1:6">
      <c r="A347" s="1"/>
      <c r="B347" s="1" t="s">
        <v>12</v>
      </c>
      <c r="C347" s="6">
        <v>270</v>
      </c>
      <c r="D347" s="4">
        <v>4909368000</v>
      </c>
      <c r="E347" s="4">
        <v>5201911000</v>
      </c>
      <c r="F347" s="8">
        <v>6</v>
      </c>
    </row>
    <row r="348" spans="1:6">
      <c r="A348" s="1"/>
      <c r="B348" s="1" t="s">
        <v>13</v>
      </c>
      <c r="C348" s="6">
        <v>66</v>
      </c>
      <c r="D348" s="4">
        <v>4850205000</v>
      </c>
      <c r="E348" s="4">
        <v>5135422000</v>
      </c>
      <c r="F348" s="8">
        <v>5.9</v>
      </c>
    </row>
    <row r="349" spans="1:6">
      <c r="A349" s="1"/>
      <c r="B349" s="2" t="s">
        <v>14</v>
      </c>
      <c r="C349" s="7">
        <f>SUM(C342:C348)</f>
        <v>1802</v>
      </c>
      <c r="D349" s="5">
        <f t="shared" ref="D349:E349" si="56">SUM(D342:D348)</f>
        <v>54260393000</v>
      </c>
      <c r="E349" s="5">
        <f t="shared" si="56"/>
        <v>58429112000</v>
      </c>
      <c r="F349" s="9">
        <f>((E349/D349)-1)*100</f>
        <v>7.6828028134628523</v>
      </c>
    </row>
    <row r="350" spans="1:6">
      <c r="A350" s="1" t="s">
        <v>58</v>
      </c>
      <c r="B350" s="1" t="s">
        <v>7</v>
      </c>
      <c r="C350" s="6">
        <v>221</v>
      </c>
      <c r="D350" s="4">
        <v>3320991000</v>
      </c>
      <c r="E350" s="4">
        <v>3543059000</v>
      </c>
      <c r="F350" s="8">
        <v>6.7</v>
      </c>
    </row>
    <row r="351" spans="1:6">
      <c r="A351" s="1"/>
      <c r="B351" s="1" t="s">
        <v>8</v>
      </c>
      <c r="C351" s="6">
        <v>14</v>
      </c>
      <c r="D351" s="4">
        <v>140483000</v>
      </c>
      <c r="E351" s="4">
        <v>159554000</v>
      </c>
      <c r="F351" s="8">
        <v>13.6</v>
      </c>
    </row>
    <row r="352" spans="1:6">
      <c r="A352" s="1"/>
      <c r="B352" s="1" t="s">
        <v>9</v>
      </c>
      <c r="C352" s="6">
        <v>72</v>
      </c>
      <c r="D352" s="4">
        <v>1928900000</v>
      </c>
      <c r="E352" s="4">
        <v>2061128000</v>
      </c>
      <c r="F352" s="8">
        <v>6.9</v>
      </c>
    </row>
    <row r="353" spans="1:6">
      <c r="A353" s="1"/>
      <c r="B353" s="1" t="s">
        <v>10</v>
      </c>
      <c r="C353" s="6">
        <v>19</v>
      </c>
      <c r="D353" s="4">
        <v>874672000</v>
      </c>
      <c r="E353" s="4">
        <v>927212000</v>
      </c>
      <c r="F353" s="8">
        <v>6</v>
      </c>
    </row>
    <row r="354" spans="1:6">
      <c r="A354" s="1"/>
      <c r="B354" s="1" t="s">
        <v>11</v>
      </c>
      <c r="C354" s="6">
        <v>136</v>
      </c>
      <c r="D354" s="4">
        <v>1469614000</v>
      </c>
      <c r="E354" s="4">
        <v>1555513000</v>
      </c>
      <c r="F354" s="8">
        <v>5.8</v>
      </c>
    </row>
    <row r="355" spans="1:6">
      <c r="A355" s="1"/>
      <c r="B355" s="1" t="s">
        <v>12</v>
      </c>
      <c r="C355" s="6">
        <v>62</v>
      </c>
      <c r="D355" s="4">
        <v>44736000</v>
      </c>
      <c r="E355" s="4">
        <v>48491000</v>
      </c>
      <c r="F355" s="8">
        <v>8.4</v>
      </c>
    </row>
    <row r="356" spans="1:6">
      <c r="A356" s="1"/>
      <c r="B356" s="1" t="s">
        <v>13</v>
      </c>
      <c r="C356" s="6">
        <v>21</v>
      </c>
      <c r="D356" s="4">
        <v>103159000</v>
      </c>
      <c r="E356" s="4">
        <v>109986000</v>
      </c>
      <c r="F356" s="8">
        <v>6.6</v>
      </c>
    </row>
    <row r="357" spans="1:6">
      <c r="A357" s="1"/>
      <c r="B357" s="2" t="s">
        <v>14</v>
      </c>
      <c r="C357" s="7">
        <f>SUM(C350:C356)</f>
        <v>545</v>
      </c>
      <c r="D357" s="5">
        <f t="shared" ref="D357:E357" si="57">SUM(D350:D356)</f>
        <v>7882555000</v>
      </c>
      <c r="E357" s="5">
        <f t="shared" si="57"/>
        <v>8404943000</v>
      </c>
      <c r="F357" s="9">
        <f>((E357/D357)-1)*100</f>
        <v>6.6271405654638738</v>
      </c>
    </row>
    <row r="358" spans="1:6">
      <c r="A358" s="1" t="s">
        <v>59</v>
      </c>
      <c r="B358" s="1" t="s">
        <v>7</v>
      </c>
      <c r="C358" s="6">
        <v>2082</v>
      </c>
      <c r="D358" s="4">
        <v>69355208000</v>
      </c>
      <c r="E358" s="4">
        <v>75639467000</v>
      </c>
      <c r="F358" s="8">
        <v>9.1</v>
      </c>
    </row>
    <row r="359" spans="1:6">
      <c r="A359" s="1"/>
      <c r="B359" s="1" t="s">
        <v>8</v>
      </c>
      <c r="C359" s="6">
        <v>34</v>
      </c>
      <c r="D359" s="4">
        <v>400279000</v>
      </c>
      <c r="E359" s="4">
        <v>453800000</v>
      </c>
      <c r="F359" s="8">
        <v>13.4</v>
      </c>
    </row>
    <row r="360" spans="1:6">
      <c r="A360" s="1"/>
      <c r="B360" s="1" t="s">
        <v>9</v>
      </c>
      <c r="C360" s="6">
        <v>386</v>
      </c>
      <c r="D360" s="4">
        <v>145724545000</v>
      </c>
      <c r="E360" s="4">
        <v>154226684000</v>
      </c>
      <c r="F360" s="8">
        <v>5.8</v>
      </c>
    </row>
    <row r="361" spans="1:6">
      <c r="A361" s="1"/>
      <c r="B361" s="1" t="s">
        <v>10</v>
      </c>
      <c r="C361" s="6">
        <v>78</v>
      </c>
      <c r="D361" s="4">
        <v>8224541000</v>
      </c>
      <c r="E361" s="4">
        <v>8702040000</v>
      </c>
      <c r="F361" s="8">
        <v>5.8</v>
      </c>
    </row>
    <row r="362" spans="1:6">
      <c r="A362" s="1"/>
      <c r="B362" s="1" t="s">
        <v>11</v>
      </c>
      <c r="C362" s="6">
        <v>239</v>
      </c>
      <c r="D362" s="4">
        <v>2510821000</v>
      </c>
      <c r="E362" s="4">
        <v>2834568000</v>
      </c>
      <c r="F362" s="8">
        <v>12.9</v>
      </c>
    </row>
    <row r="363" spans="1:6">
      <c r="A363" s="1"/>
      <c r="B363" s="1" t="s">
        <v>12</v>
      </c>
      <c r="C363" s="6">
        <v>345</v>
      </c>
      <c r="D363" s="4">
        <v>916517000</v>
      </c>
      <c r="E363" s="4">
        <v>982863000</v>
      </c>
      <c r="F363" s="8">
        <v>7.2</v>
      </c>
    </row>
    <row r="364" spans="1:6">
      <c r="A364" s="1"/>
      <c r="B364" s="1" t="s">
        <v>13</v>
      </c>
      <c r="C364" s="6">
        <v>139</v>
      </c>
      <c r="D364" s="4">
        <v>888901000</v>
      </c>
      <c r="E364" s="4">
        <v>938149000</v>
      </c>
      <c r="F364" s="8">
        <v>5.5</v>
      </c>
    </row>
    <row r="365" spans="1:6">
      <c r="A365" s="1"/>
      <c r="B365" s="2" t="s">
        <v>14</v>
      </c>
      <c r="C365" s="7">
        <f>SUM(C358:C364)</f>
        <v>3303</v>
      </c>
      <c r="D365" s="5">
        <f t="shared" ref="D365:E365" si="58">SUM(D358:D364)</f>
        <v>228020812000</v>
      </c>
      <c r="E365" s="5">
        <f t="shared" si="58"/>
        <v>243777571000</v>
      </c>
      <c r="F365" s="9">
        <f>((E365/D365)-1)*100</f>
        <v>6.9102284400250236</v>
      </c>
    </row>
    <row r="366" spans="1:6">
      <c r="A366" s="1" t="s">
        <v>60</v>
      </c>
      <c r="B366" s="1" t="s">
        <v>7</v>
      </c>
      <c r="C366" s="6">
        <v>1934</v>
      </c>
      <c r="D366" s="4">
        <v>82883208000</v>
      </c>
      <c r="E366" s="4">
        <v>88910109000</v>
      </c>
      <c r="F366" s="8">
        <v>7.3</v>
      </c>
    </row>
    <row r="367" spans="1:6">
      <c r="A367" s="1"/>
      <c r="B367" s="1" t="s">
        <v>8</v>
      </c>
      <c r="C367" s="6">
        <v>241</v>
      </c>
      <c r="D367" s="4">
        <v>5110870000</v>
      </c>
      <c r="E367" s="4">
        <v>5926503000</v>
      </c>
      <c r="F367" s="8">
        <v>16</v>
      </c>
    </row>
    <row r="368" spans="1:6">
      <c r="A368" s="1"/>
      <c r="B368" s="1" t="s">
        <v>9</v>
      </c>
      <c r="C368" s="6">
        <v>406</v>
      </c>
      <c r="D368" s="4">
        <v>17297271000</v>
      </c>
      <c r="E368" s="4">
        <v>18511814000</v>
      </c>
      <c r="F368" s="8">
        <v>7</v>
      </c>
    </row>
    <row r="369" spans="1:6">
      <c r="A369" s="1"/>
      <c r="B369" s="1" t="s">
        <v>10</v>
      </c>
      <c r="C369" s="6">
        <v>97</v>
      </c>
      <c r="D369" s="4">
        <v>8031970000</v>
      </c>
      <c r="E369" s="4">
        <v>8513349000</v>
      </c>
      <c r="F369" s="8">
        <v>6</v>
      </c>
    </row>
    <row r="370" spans="1:6">
      <c r="A370" s="1"/>
      <c r="B370" s="1" t="s">
        <v>11</v>
      </c>
      <c r="C370" s="6">
        <v>556</v>
      </c>
      <c r="D370" s="4">
        <v>9071345000</v>
      </c>
      <c r="E370" s="4">
        <v>9833236000</v>
      </c>
      <c r="F370" s="8">
        <v>8.4</v>
      </c>
    </row>
    <row r="371" spans="1:6">
      <c r="A371" s="1"/>
      <c r="B371" s="1" t="s">
        <v>12</v>
      </c>
      <c r="C371" s="6">
        <v>568</v>
      </c>
      <c r="D371" s="4">
        <v>3773259000</v>
      </c>
      <c r="E371" s="4">
        <v>4013129000</v>
      </c>
      <c r="F371" s="8">
        <v>6.4</v>
      </c>
    </row>
    <row r="372" spans="1:6">
      <c r="A372" s="1"/>
      <c r="B372" s="1" t="s">
        <v>13</v>
      </c>
      <c r="C372" s="6">
        <v>144</v>
      </c>
      <c r="D372" s="4">
        <v>2737781000</v>
      </c>
      <c r="E372" s="4">
        <v>2898582000</v>
      </c>
      <c r="F372" s="8">
        <v>5.9</v>
      </c>
    </row>
    <row r="373" spans="1:6">
      <c r="A373" s="1"/>
      <c r="B373" s="2" t="s">
        <v>14</v>
      </c>
      <c r="C373" s="7">
        <f>SUM(C366:C372)</f>
        <v>3946</v>
      </c>
      <c r="D373" s="5">
        <f t="shared" ref="D373:E373" si="59">SUM(D366:D372)</f>
        <v>128905704000</v>
      </c>
      <c r="E373" s="5">
        <f t="shared" si="59"/>
        <v>138606722000</v>
      </c>
      <c r="F373" s="9">
        <f>((E373/D373)-1)*100</f>
        <v>7.5256700820624634</v>
      </c>
    </row>
    <row r="374" spans="1:6">
      <c r="A374" s="1" t="s">
        <v>61</v>
      </c>
      <c r="B374" s="1" t="s">
        <v>7</v>
      </c>
      <c r="C374" s="6">
        <v>244</v>
      </c>
      <c r="D374" s="4">
        <v>5696777000</v>
      </c>
      <c r="E374" s="4">
        <v>6286714000</v>
      </c>
      <c r="F374" s="8">
        <v>10.4</v>
      </c>
    </row>
    <row r="375" spans="1:6">
      <c r="A375" s="1"/>
      <c r="B375" s="1" t="s">
        <v>8</v>
      </c>
      <c r="C375" s="6">
        <v>14</v>
      </c>
      <c r="D375" s="4">
        <v>414696000</v>
      </c>
      <c r="E375" s="4">
        <v>464109000</v>
      </c>
      <c r="F375" s="8">
        <v>11.9</v>
      </c>
    </row>
    <row r="376" spans="1:6">
      <c r="A376" s="1"/>
      <c r="B376" s="1" t="s">
        <v>9</v>
      </c>
      <c r="C376" s="6">
        <v>42</v>
      </c>
      <c r="D376" s="4">
        <v>1381317000</v>
      </c>
      <c r="E376" s="4">
        <v>1474960000</v>
      </c>
      <c r="F376" s="8">
        <v>6.8</v>
      </c>
    </row>
    <row r="377" spans="1:6">
      <c r="A377" s="1"/>
      <c r="B377" s="1" t="s">
        <v>10</v>
      </c>
      <c r="C377" s="6">
        <v>20</v>
      </c>
      <c r="D377" s="4">
        <v>652486000</v>
      </c>
      <c r="E377" s="4">
        <v>690842000</v>
      </c>
      <c r="F377" s="8">
        <v>5.9</v>
      </c>
    </row>
    <row r="378" spans="1:6">
      <c r="A378" s="1"/>
      <c r="B378" s="1" t="s">
        <v>11</v>
      </c>
      <c r="C378" s="6">
        <v>99</v>
      </c>
      <c r="D378" s="4">
        <v>2930054000</v>
      </c>
      <c r="E378" s="4">
        <v>3142698000</v>
      </c>
      <c r="F378" s="8">
        <v>7.3</v>
      </c>
    </row>
    <row r="379" spans="1:6">
      <c r="A379" s="1"/>
      <c r="B379" s="1" t="s">
        <v>12</v>
      </c>
      <c r="C379" s="6">
        <v>68</v>
      </c>
      <c r="D379" s="4">
        <v>315362000</v>
      </c>
      <c r="E379" s="4">
        <v>334452000</v>
      </c>
      <c r="F379" s="8">
        <v>6.1</v>
      </c>
    </row>
    <row r="380" spans="1:6">
      <c r="A380" s="1"/>
      <c r="B380" s="1" t="s">
        <v>13</v>
      </c>
      <c r="C380" s="6">
        <v>33</v>
      </c>
      <c r="D380" s="4">
        <v>339089000</v>
      </c>
      <c r="E380" s="4">
        <v>358940000</v>
      </c>
      <c r="F380" s="8">
        <v>5.9</v>
      </c>
    </row>
    <row r="381" spans="1:6">
      <c r="A381" s="1"/>
      <c r="B381" s="2" t="s">
        <v>14</v>
      </c>
      <c r="C381" s="7">
        <f>SUM(C374:C380)</f>
        <v>520</v>
      </c>
      <c r="D381" s="5">
        <f t="shared" ref="D381:E381" si="60">SUM(D374:D380)</f>
        <v>11729781000</v>
      </c>
      <c r="E381" s="5">
        <f t="shared" si="60"/>
        <v>12752715000</v>
      </c>
      <c r="F381" s="9">
        <f>((E381/D381)-1)*100</f>
        <v>8.7208277801606116</v>
      </c>
    </row>
    <row r="382" spans="1:6">
      <c r="A382" s="1" t="s">
        <v>62</v>
      </c>
      <c r="B382" s="1" t="s">
        <v>7</v>
      </c>
      <c r="C382" s="6">
        <v>11</v>
      </c>
      <c r="D382" s="4">
        <v>397884000</v>
      </c>
      <c r="E382" s="4">
        <v>425401000</v>
      </c>
      <c r="F382" s="8">
        <v>6.9</v>
      </c>
    </row>
    <row r="383" spans="1:6">
      <c r="A383" s="1"/>
      <c r="B383" s="1" t="s">
        <v>8</v>
      </c>
      <c r="C383" s="6">
        <v>10</v>
      </c>
      <c r="D383" s="4">
        <v>72620000</v>
      </c>
      <c r="E383" s="4">
        <v>80410000</v>
      </c>
      <c r="F383" s="8">
        <v>10.7</v>
      </c>
    </row>
    <row r="384" spans="1:6">
      <c r="A384" s="1"/>
      <c r="B384" s="1" t="s">
        <v>9</v>
      </c>
      <c r="C384" s="6">
        <v>2</v>
      </c>
      <c r="D384" s="4">
        <v>87210000</v>
      </c>
      <c r="E384" s="4">
        <v>92090000</v>
      </c>
      <c r="F384" s="8">
        <v>5.6</v>
      </c>
    </row>
    <row r="385" spans="1:6">
      <c r="A385" s="1"/>
      <c r="B385" s="1" t="s">
        <v>10</v>
      </c>
      <c r="C385" s="6">
        <v>3</v>
      </c>
      <c r="D385" s="4">
        <v>173420000</v>
      </c>
      <c r="E385" s="4">
        <v>182030000</v>
      </c>
      <c r="F385" s="8">
        <v>5</v>
      </c>
    </row>
    <row r="386" spans="1:6">
      <c r="A386" s="1"/>
      <c r="B386" s="1" t="s">
        <v>11</v>
      </c>
      <c r="C386" s="6">
        <v>52</v>
      </c>
      <c r="D386" s="4">
        <v>881782000</v>
      </c>
      <c r="E386" s="4">
        <v>954188000</v>
      </c>
      <c r="F386" s="8">
        <v>8.1999999999999993</v>
      </c>
    </row>
    <row r="387" spans="1:6">
      <c r="A387" s="1"/>
      <c r="B387" s="1" t="s">
        <v>12</v>
      </c>
      <c r="C387" s="6">
        <v>29</v>
      </c>
      <c r="D387" s="4">
        <v>282914000</v>
      </c>
      <c r="E387" s="4">
        <v>299649000</v>
      </c>
      <c r="F387" s="8">
        <v>5.9</v>
      </c>
    </row>
    <row r="388" spans="1:6">
      <c r="A388" s="1"/>
      <c r="B388" s="1" t="s">
        <v>13</v>
      </c>
      <c r="C388" s="6">
        <v>3</v>
      </c>
      <c r="D388" s="4">
        <v>11103416000</v>
      </c>
      <c r="E388" s="4">
        <v>11735519000</v>
      </c>
      <c r="F388" s="8">
        <v>5.7</v>
      </c>
    </row>
    <row r="389" spans="1:6">
      <c r="A389" s="1"/>
      <c r="B389" s="2" t="s">
        <v>14</v>
      </c>
      <c r="C389" s="7">
        <f>SUM(C382:C388)</f>
        <v>110</v>
      </c>
      <c r="D389" s="5">
        <f t="shared" ref="D389:E389" si="61">SUM(D382:D388)</f>
        <v>12999246000</v>
      </c>
      <c r="E389" s="5">
        <f t="shared" si="61"/>
        <v>13769287000</v>
      </c>
      <c r="F389" s="9">
        <f>((E389/D389)-1)*100</f>
        <v>5.9237358843736043</v>
      </c>
    </row>
    <row r="390" spans="1:6">
      <c r="A390" s="1" t="s">
        <v>63</v>
      </c>
      <c r="B390" s="1" t="s">
        <v>7</v>
      </c>
      <c r="C390" s="6">
        <v>1917</v>
      </c>
      <c r="D390" s="4">
        <v>85215586000</v>
      </c>
      <c r="E390" s="4">
        <v>95945130000</v>
      </c>
      <c r="F390" s="8">
        <v>12.6</v>
      </c>
    </row>
    <row r="391" spans="1:6">
      <c r="A391" s="1"/>
      <c r="B391" s="1" t="s">
        <v>8</v>
      </c>
      <c r="C391" s="6">
        <v>31</v>
      </c>
      <c r="D391" s="4">
        <v>693476000</v>
      </c>
      <c r="E391" s="4">
        <v>797204000</v>
      </c>
      <c r="F391" s="8">
        <v>15</v>
      </c>
    </row>
    <row r="392" spans="1:6">
      <c r="A392" s="1"/>
      <c r="B392" s="1" t="s">
        <v>9</v>
      </c>
      <c r="C392" s="6">
        <v>268</v>
      </c>
      <c r="D392" s="4">
        <v>15504058000</v>
      </c>
      <c r="E392" s="4">
        <v>16820700000</v>
      </c>
      <c r="F392" s="8">
        <v>8.5</v>
      </c>
    </row>
    <row r="393" spans="1:6">
      <c r="A393" s="1"/>
      <c r="B393" s="1" t="s">
        <v>10</v>
      </c>
      <c r="C393" s="6">
        <v>48</v>
      </c>
      <c r="D393" s="4">
        <v>5608610000</v>
      </c>
      <c r="E393" s="4">
        <v>5980650000</v>
      </c>
      <c r="F393" s="8">
        <v>6.6</v>
      </c>
    </row>
    <row r="394" spans="1:6">
      <c r="A394" s="1"/>
      <c r="B394" s="1" t="s">
        <v>11</v>
      </c>
      <c r="C394" s="6">
        <v>10</v>
      </c>
      <c r="D394" s="4">
        <v>177631000</v>
      </c>
      <c r="E394" s="4">
        <v>200071000</v>
      </c>
      <c r="F394" s="8">
        <v>12.6</v>
      </c>
    </row>
    <row r="395" spans="1:6">
      <c r="A395" s="1"/>
      <c r="B395" s="1" t="s">
        <v>12</v>
      </c>
      <c r="C395" s="6">
        <v>85</v>
      </c>
      <c r="D395" s="4">
        <v>427869000</v>
      </c>
      <c r="E395" s="4">
        <v>471521000</v>
      </c>
      <c r="F395" s="8">
        <v>10.199999999999999</v>
      </c>
    </row>
    <row r="396" spans="1:6">
      <c r="A396" s="1"/>
      <c r="B396" s="1" t="s">
        <v>13</v>
      </c>
      <c r="C396" s="6">
        <v>47</v>
      </c>
      <c r="D396" s="4">
        <v>994200000</v>
      </c>
      <c r="E396" s="4">
        <v>1060532000</v>
      </c>
      <c r="F396" s="8">
        <v>6.7</v>
      </c>
    </row>
    <row r="397" spans="1:6">
      <c r="A397" s="1"/>
      <c r="B397" s="2" t="s">
        <v>14</v>
      </c>
      <c r="C397" s="7">
        <f>SUM(C390:C396)</f>
        <v>2406</v>
      </c>
      <c r="D397" s="5">
        <f t="shared" ref="D397:E397" si="62">SUM(D390:D396)</f>
        <v>108621430000</v>
      </c>
      <c r="E397" s="5">
        <f t="shared" si="62"/>
        <v>121275808000</v>
      </c>
      <c r="F397" s="9">
        <f>((E397/D397)-1)*100</f>
        <v>11.649982880910326</v>
      </c>
    </row>
    <row r="398" spans="1:6">
      <c r="A398" s="1" t="s">
        <v>64</v>
      </c>
      <c r="B398" s="1" t="s">
        <v>7</v>
      </c>
      <c r="C398" s="6">
        <v>4982</v>
      </c>
      <c r="D398" s="4">
        <v>305714663000</v>
      </c>
      <c r="E398" s="4">
        <v>316993299000</v>
      </c>
      <c r="F398" s="8">
        <v>3.7</v>
      </c>
    </row>
    <row r="399" spans="1:6">
      <c r="A399" s="1"/>
      <c r="B399" s="1" t="s">
        <v>8</v>
      </c>
      <c r="C399" s="6">
        <v>24</v>
      </c>
      <c r="D399" s="4">
        <v>618250000</v>
      </c>
      <c r="E399" s="4">
        <v>711350000</v>
      </c>
      <c r="F399" s="8">
        <v>15.1</v>
      </c>
    </row>
    <row r="400" spans="1:6">
      <c r="A400" s="1"/>
      <c r="B400" s="1" t="s">
        <v>9</v>
      </c>
      <c r="C400" s="6">
        <v>596</v>
      </c>
      <c r="D400" s="4">
        <v>38911347000</v>
      </c>
      <c r="E400" s="4">
        <v>42193463000</v>
      </c>
      <c r="F400" s="8">
        <v>8.4</v>
      </c>
    </row>
    <row r="401" spans="1:6">
      <c r="A401" s="1"/>
      <c r="B401" s="1" t="s">
        <v>10</v>
      </c>
      <c r="C401" s="6">
        <v>78</v>
      </c>
      <c r="D401" s="4">
        <v>20346463000</v>
      </c>
      <c r="E401" s="4">
        <v>21573153000</v>
      </c>
      <c r="F401" s="8">
        <v>6</v>
      </c>
    </row>
    <row r="402" spans="1:6">
      <c r="A402" s="1"/>
      <c r="B402" s="1" t="s">
        <v>11</v>
      </c>
      <c r="C402" s="6">
        <v>127</v>
      </c>
      <c r="D402" s="4">
        <v>3443410000</v>
      </c>
      <c r="E402" s="4">
        <v>3667710000</v>
      </c>
      <c r="F402" s="8">
        <v>6.5</v>
      </c>
    </row>
    <row r="403" spans="1:6">
      <c r="A403" s="1"/>
      <c r="B403" s="1" t="s">
        <v>12</v>
      </c>
      <c r="C403" s="6">
        <v>686</v>
      </c>
      <c r="D403" s="4">
        <v>6014031000</v>
      </c>
      <c r="E403" s="4">
        <v>6600865000</v>
      </c>
      <c r="F403" s="8">
        <v>9.8000000000000007</v>
      </c>
    </row>
    <row r="404" spans="1:6">
      <c r="A404" s="1"/>
      <c r="B404" s="1" t="s">
        <v>13</v>
      </c>
      <c r="C404" s="6">
        <v>263</v>
      </c>
      <c r="D404" s="4">
        <v>2027724000</v>
      </c>
      <c r="E404" s="4">
        <v>2152347000</v>
      </c>
      <c r="F404" s="8">
        <v>6.1</v>
      </c>
    </row>
    <row r="405" spans="1:6">
      <c r="A405" s="1"/>
      <c r="B405" s="2" t="s">
        <v>14</v>
      </c>
      <c r="C405" s="7">
        <f>SUM(C398:C404)</f>
        <v>6756</v>
      </c>
      <c r="D405" s="5">
        <f t="shared" ref="D405:E405" si="63">SUM(D398:D404)</f>
        <v>377075888000</v>
      </c>
      <c r="E405" s="5">
        <f t="shared" si="63"/>
        <v>393892187000</v>
      </c>
      <c r="F405" s="9">
        <f>((E405/D405)-1)*100</f>
        <v>4.4596590593986685</v>
      </c>
    </row>
    <row r="406" spans="1:6">
      <c r="A406" s="1" t="s">
        <v>65</v>
      </c>
      <c r="B406" s="1" t="s">
        <v>7</v>
      </c>
      <c r="C406" s="6">
        <v>810</v>
      </c>
      <c r="D406" s="4">
        <v>35289016000</v>
      </c>
      <c r="E406" s="4">
        <v>38505581000</v>
      </c>
      <c r="F406" s="8">
        <v>9.1</v>
      </c>
    </row>
    <row r="407" spans="1:6">
      <c r="A407" s="1"/>
      <c r="B407" s="1" t="s">
        <v>8</v>
      </c>
      <c r="C407" s="6">
        <v>118</v>
      </c>
      <c r="D407" s="4">
        <v>1702282000</v>
      </c>
      <c r="E407" s="4">
        <v>1911649000</v>
      </c>
      <c r="F407" s="8">
        <v>12.3</v>
      </c>
    </row>
    <row r="408" spans="1:6">
      <c r="A408" s="1"/>
      <c r="B408" s="1" t="s">
        <v>9</v>
      </c>
      <c r="C408" s="6">
        <v>180</v>
      </c>
      <c r="D408" s="4">
        <v>8569654000</v>
      </c>
      <c r="E408" s="4">
        <v>9404849000</v>
      </c>
      <c r="F408" s="8">
        <v>9.6999999999999993</v>
      </c>
    </row>
    <row r="409" spans="1:6">
      <c r="A409" s="1"/>
      <c r="B409" s="1" t="s">
        <v>10</v>
      </c>
      <c r="C409" s="6">
        <v>38</v>
      </c>
      <c r="D409" s="4">
        <v>2173191000</v>
      </c>
      <c r="E409" s="4">
        <v>2314683000</v>
      </c>
      <c r="F409" s="8">
        <v>6.5</v>
      </c>
    </row>
    <row r="410" spans="1:6">
      <c r="A410" s="1"/>
      <c r="B410" s="1" t="s">
        <v>11</v>
      </c>
      <c r="C410" s="6">
        <v>193</v>
      </c>
      <c r="D410" s="4">
        <v>4003781000</v>
      </c>
      <c r="E410" s="4">
        <v>4449281000</v>
      </c>
      <c r="F410" s="8">
        <v>11.1</v>
      </c>
    </row>
    <row r="411" spans="1:6">
      <c r="A411" s="1"/>
      <c r="B411" s="1" t="s">
        <v>12</v>
      </c>
      <c r="C411" s="6">
        <v>280</v>
      </c>
      <c r="D411" s="4">
        <v>3575166000</v>
      </c>
      <c r="E411" s="4">
        <v>3768196000</v>
      </c>
      <c r="F411" s="8">
        <v>5.4</v>
      </c>
    </row>
    <row r="412" spans="1:6">
      <c r="A412" s="1"/>
      <c r="B412" s="1" t="s">
        <v>13</v>
      </c>
      <c r="C412" s="6">
        <v>87</v>
      </c>
      <c r="D412" s="4">
        <v>741768000</v>
      </c>
      <c r="E412" s="4">
        <v>784948000</v>
      </c>
      <c r="F412" s="8">
        <v>5.8</v>
      </c>
    </row>
    <row r="413" spans="1:6">
      <c r="A413" s="1"/>
      <c r="B413" s="2" t="s">
        <v>14</v>
      </c>
      <c r="C413" s="7">
        <f>SUM(C406:C412)</f>
        <v>1706</v>
      </c>
      <c r="D413" s="5">
        <f t="shared" ref="D413:E413" si="64">SUM(D406:D412)</f>
        <v>56054858000</v>
      </c>
      <c r="E413" s="5">
        <f t="shared" si="64"/>
        <v>61139187000</v>
      </c>
      <c r="F413" s="9">
        <f>((E413/D413)-1)*100</f>
        <v>9.0702736237419312</v>
      </c>
    </row>
    <row r="414" spans="1:6">
      <c r="A414" s="1" t="s">
        <v>66</v>
      </c>
      <c r="B414" s="1" t="s">
        <v>7</v>
      </c>
      <c r="C414" s="6">
        <v>258</v>
      </c>
      <c r="D414" s="4">
        <v>12246964000</v>
      </c>
      <c r="E414" s="4">
        <v>13532920000</v>
      </c>
      <c r="F414" s="8">
        <v>10.5</v>
      </c>
    </row>
    <row r="415" spans="1:6">
      <c r="A415" s="1"/>
      <c r="B415" s="1" t="s">
        <v>8</v>
      </c>
      <c r="C415" s="6">
        <v>49</v>
      </c>
      <c r="D415" s="4">
        <v>713145000</v>
      </c>
      <c r="E415" s="4">
        <v>823009000</v>
      </c>
      <c r="F415" s="8">
        <v>15.4</v>
      </c>
    </row>
    <row r="416" spans="1:6">
      <c r="A416" s="1"/>
      <c r="B416" s="1" t="s">
        <v>9</v>
      </c>
      <c r="C416" s="6">
        <v>74</v>
      </c>
      <c r="D416" s="4">
        <v>3584079000</v>
      </c>
      <c r="E416" s="4">
        <v>3912856000</v>
      </c>
      <c r="F416" s="8">
        <v>9.1999999999999993</v>
      </c>
    </row>
    <row r="417" spans="1:6">
      <c r="A417" s="1"/>
      <c r="B417" s="1" t="s">
        <v>10</v>
      </c>
      <c r="C417" s="6">
        <v>12</v>
      </c>
      <c r="D417" s="4">
        <v>441021000</v>
      </c>
      <c r="E417" s="4">
        <v>475684000</v>
      </c>
      <c r="F417" s="8">
        <v>7.9</v>
      </c>
    </row>
    <row r="418" spans="1:6">
      <c r="A418" s="1"/>
      <c r="B418" s="1" t="s">
        <v>11</v>
      </c>
      <c r="C418" s="6">
        <v>121</v>
      </c>
      <c r="D418" s="4">
        <v>3146114000</v>
      </c>
      <c r="E418" s="4">
        <v>3317319000</v>
      </c>
      <c r="F418" s="8">
        <v>5.4</v>
      </c>
    </row>
    <row r="419" spans="1:6">
      <c r="A419" s="1"/>
      <c r="B419" s="1" t="s">
        <v>12</v>
      </c>
      <c r="C419" s="6">
        <v>107</v>
      </c>
      <c r="D419" s="4">
        <v>260777000</v>
      </c>
      <c r="E419" s="4">
        <v>283258000</v>
      </c>
      <c r="F419" s="8">
        <v>8.6</v>
      </c>
    </row>
    <row r="420" spans="1:6">
      <c r="A420" s="1"/>
      <c r="B420" s="1" t="s">
        <v>13</v>
      </c>
      <c r="C420" s="6">
        <v>22</v>
      </c>
      <c r="D420" s="4">
        <v>150646000</v>
      </c>
      <c r="E420" s="4">
        <v>159093000</v>
      </c>
      <c r="F420" s="8">
        <v>5.6</v>
      </c>
    </row>
    <row r="421" spans="1:6">
      <c r="A421" s="1"/>
      <c r="B421" s="2" t="s">
        <v>14</v>
      </c>
      <c r="C421" s="7">
        <f>SUM(C414:C420)</f>
        <v>643</v>
      </c>
      <c r="D421" s="5">
        <f t="shared" ref="D421:E421" si="65">SUM(D414:D420)</f>
        <v>20542746000</v>
      </c>
      <c r="E421" s="5">
        <f t="shared" si="65"/>
        <v>22504139000</v>
      </c>
      <c r="F421" s="9">
        <f>((E421/D421)-1)*100</f>
        <v>9.5478618097113213</v>
      </c>
    </row>
    <row r="422" spans="1:6">
      <c r="A422" s="1" t="s">
        <v>67</v>
      </c>
      <c r="B422" s="1" t="s">
        <v>7</v>
      </c>
      <c r="C422" s="6">
        <v>150</v>
      </c>
      <c r="D422" s="4">
        <v>5260647000</v>
      </c>
      <c r="E422" s="4">
        <v>5728998000</v>
      </c>
      <c r="F422" s="8">
        <v>8.9</v>
      </c>
    </row>
    <row r="423" spans="1:6">
      <c r="A423" s="1"/>
      <c r="B423" s="1" t="s">
        <v>8</v>
      </c>
      <c r="C423" s="6">
        <v>149</v>
      </c>
      <c r="D423" s="4">
        <v>2433299000</v>
      </c>
      <c r="E423" s="4">
        <v>2715881000</v>
      </c>
      <c r="F423" s="8">
        <v>11.6</v>
      </c>
    </row>
    <row r="424" spans="1:6">
      <c r="A424" s="1"/>
      <c r="B424" s="1" t="s">
        <v>9</v>
      </c>
      <c r="C424" s="6">
        <v>49</v>
      </c>
      <c r="D424" s="4">
        <v>2644667000</v>
      </c>
      <c r="E424" s="4">
        <v>2814816000</v>
      </c>
      <c r="F424" s="8">
        <v>6.4</v>
      </c>
    </row>
    <row r="425" spans="1:6">
      <c r="A425" s="1"/>
      <c r="B425" s="1" t="s">
        <v>10</v>
      </c>
      <c r="C425" s="6">
        <v>22</v>
      </c>
      <c r="D425" s="4">
        <v>574499000</v>
      </c>
      <c r="E425" s="4">
        <v>615269000</v>
      </c>
      <c r="F425" s="8">
        <v>7.1</v>
      </c>
    </row>
    <row r="426" spans="1:6">
      <c r="A426" s="1"/>
      <c r="B426" s="1" t="s">
        <v>11</v>
      </c>
      <c r="C426" s="6">
        <v>218</v>
      </c>
      <c r="D426" s="4">
        <v>5353185000</v>
      </c>
      <c r="E426" s="4">
        <v>5640929000</v>
      </c>
      <c r="F426" s="8">
        <v>5.4</v>
      </c>
    </row>
    <row r="427" spans="1:6">
      <c r="A427" s="1"/>
      <c r="B427" s="1" t="s">
        <v>12</v>
      </c>
      <c r="C427" s="6">
        <v>192</v>
      </c>
      <c r="D427" s="4">
        <v>2540087000</v>
      </c>
      <c r="E427" s="4">
        <v>2682872000</v>
      </c>
      <c r="F427" s="8">
        <v>5.6</v>
      </c>
    </row>
    <row r="428" spans="1:6">
      <c r="A428" s="1"/>
      <c r="B428" s="1" t="s">
        <v>13</v>
      </c>
      <c r="C428" s="6">
        <v>26</v>
      </c>
      <c r="D428" s="4">
        <v>374799000</v>
      </c>
      <c r="E428" s="4">
        <v>401750000</v>
      </c>
      <c r="F428" s="8">
        <v>7.2</v>
      </c>
    </row>
    <row r="429" spans="1:6">
      <c r="A429" s="1"/>
      <c r="B429" s="2" t="s">
        <v>14</v>
      </c>
      <c r="C429" s="7">
        <f>SUM(C422:C428)</f>
        <v>806</v>
      </c>
      <c r="D429" s="5">
        <f t="shared" ref="D429:E429" si="66">SUM(D422:D428)</f>
        <v>19181183000</v>
      </c>
      <c r="E429" s="5">
        <f t="shared" si="66"/>
        <v>20600515000</v>
      </c>
      <c r="F429" s="9">
        <f>((E429/D429)-1)*100</f>
        <v>7.399606166105599</v>
      </c>
    </row>
    <row r="430" spans="1:6">
      <c r="A430" s="1" t="s">
        <v>68</v>
      </c>
      <c r="B430" s="1" t="s">
        <v>7</v>
      </c>
      <c r="C430" s="6">
        <v>54</v>
      </c>
      <c r="D430" s="4">
        <v>2596550000</v>
      </c>
      <c r="E430" s="4">
        <v>2944614000</v>
      </c>
      <c r="F430" s="8">
        <v>13.4</v>
      </c>
    </row>
    <row r="431" spans="1:6">
      <c r="A431" s="1"/>
      <c r="B431" s="1" t="s">
        <v>8</v>
      </c>
      <c r="C431" s="6">
        <v>26</v>
      </c>
      <c r="D431" s="4">
        <v>625676000</v>
      </c>
      <c r="E431" s="4">
        <v>739964000</v>
      </c>
      <c r="F431" s="8">
        <v>18.3</v>
      </c>
    </row>
    <row r="432" spans="1:6">
      <c r="A432" s="1"/>
      <c r="B432" s="1" t="s">
        <v>9</v>
      </c>
      <c r="C432" s="6">
        <v>8</v>
      </c>
      <c r="D432" s="4">
        <v>459205000</v>
      </c>
      <c r="E432" s="4">
        <v>495250000</v>
      </c>
      <c r="F432" s="8">
        <v>7.8</v>
      </c>
    </row>
    <row r="433" spans="1:6">
      <c r="A433" s="1"/>
      <c r="B433" s="1" t="s">
        <v>10</v>
      </c>
      <c r="C433" s="6">
        <v>2</v>
      </c>
      <c r="D433" s="4">
        <v>35990000</v>
      </c>
      <c r="E433" s="4">
        <v>38195000</v>
      </c>
      <c r="F433" s="8">
        <v>6.1</v>
      </c>
    </row>
    <row r="434" spans="1:6">
      <c r="A434" s="1"/>
      <c r="B434" s="1" t="s">
        <v>11</v>
      </c>
      <c r="C434" s="6">
        <v>109</v>
      </c>
      <c r="D434" s="4">
        <v>3582077000</v>
      </c>
      <c r="E434" s="4">
        <v>3942367000</v>
      </c>
      <c r="F434" s="8">
        <v>10.1</v>
      </c>
    </row>
    <row r="435" spans="1:6">
      <c r="A435" s="1"/>
      <c r="B435" s="1" t="s">
        <v>12</v>
      </c>
      <c r="C435" s="6">
        <v>118</v>
      </c>
      <c r="D435" s="4">
        <v>2450356000</v>
      </c>
      <c r="E435" s="4">
        <v>2604261000</v>
      </c>
      <c r="F435" s="8">
        <v>6.3</v>
      </c>
    </row>
    <row r="436" spans="1:6">
      <c r="A436" s="1"/>
      <c r="B436" s="1" t="s">
        <v>13</v>
      </c>
      <c r="C436" s="6">
        <v>22</v>
      </c>
      <c r="D436" s="4">
        <v>22153722000</v>
      </c>
      <c r="E436" s="4">
        <v>23417822000</v>
      </c>
      <c r="F436" s="8">
        <v>5.7</v>
      </c>
    </row>
    <row r="437" spans="1:6">
      <c r="A437" s="1"/>
      <c r="B437" s="2" t="s">
        <v>14</v>
      </c>
      <c r="C437" s="7">
        <f>SUM(C430:C436)</f>
        <v>339</v>
      </c>
      <c r="D437" s="5">
        <f t="shared" ref="D437:E437" si="67">SUM(D430:D436)</f>
        <v>31903576000</v>
      </c>
      <c r="E437" s="5">
        <f t="shared" si="67"/>
        <v>34182473000</v>
      </c>
      <c r="F437" s="9">
        <f>((E437/D437)-1)*100</f>
        <v>7.1430770017756107</v>
      </c>
    </row>
    <row r="438" spans="1:6">
      <c r="A438" s="1" t="s">
        <v>69</v>
      </c>
      <c r="B438" s="1" t="s">
        <v>7</v>
      </c>
      <c r="C438" s="6">
        <v>571</v>
      </c>
      <c r="D438" s="4">
        <v>28136511000</v>
      </c>
      <c r="E438" s="4">
        <v>31104371000</v>
      </c>
      <c r="F438" s="8">
        <v>10.5</v>
      </c>
    </row>
    <row r="439" spans="1:6">
      <c r="A439" s="1"/>
      <c r="B439" s="1" t="s">
        <v>8</v>
      </c>
      <c r="C439" s="6">
        <v>329</v>
      </c>
      <c r="D439" s="4">
        <v>8460172000</v>
      </c>
      <c r="E439" s="4">
        <v>9798329000</v>
      </c>
      <c r="F439" s="8">
        <v>15.8</v>
      </c>
    </row>
    <row r="440" spans="1:6">
      <c r="A440" s="1"/>
      <c r="B440" s="1" t="s">
        <v>9</v>
      </c>
      <c r="C440" s="6">
        <v>99</v>
      </c>
      <c r="D440" s="4">
        <v>5555539000</v>
      </c>
      <c r="E440" s="4">
        <v>5974283000</v>
      </c>
      <c r="F440" s="8">
        <v>7.5</v>
      </c>
    </row>
    <row r="441" spans="1:6">
      <c r="A441" s="1"/>
      <c r="B441" s="1" t="s">
        <v>10</v>
      </c>
      <c r="C441" s="6">
        <v>35</v>
      </c>
      <c r="D441" s="4">
        <v>3631761000</v>
      </c>
      <c r="E441" s="4">
        <v>3851268000</v>
      </c>
      <c r="F441" s="8">
        <v>6</v>
      </c>
    </row>
    <row r="442" spans="1:6">
      <c r="A442" s="1"/>
      <c r="B442" s="1" t="s">
        <v>11</v>
      </c>
      <c r="C442" s="6">
        <v>442</v>
      </c>
      <c r="D442" s="4">
        <v>15092530000</v>
      </c>
      <c r="E442" s="4">
        <v>16669657000</v>
      </c>
      <c r="F442" s="8">
        <v>10.4</v>
      </c>
    </row>
    <row r="443" spans="1:6">
      <c r="A443" s="1"/>
      <c r="B443" s="1" t="s">
        <v>12</v>
      </c>
      <c r="C443" s="6">
        <v>616</v>
      </c>
      <c r="D443" s="4">
        <v>2739354000</v>
      </c>
      <c r="E443" s="4">
        <v>2899245000</v>
      </c>
      <c r="F443" s="8">
        <v>5.8</v>
      </c>
    </row>
    <row r="444" spans="1:6">
      <c r="A444" s="1"/>
      <c r="B444" s="1" t="s">
        <v>13</v>
      </c>
      <c r="C444" s="6">
        <v>118</v>
      </c>
      <c r="D444" s="4">
        <v>1105929000</v>
      </c>
      <c r="E444" s="4">
        <v>1169750000</v>
      </c>
      <c r="F444" s="8">
        <v>5.8</v>
      </c>
    </row>
    <row r="445" spans="1:6">
      <c r="A445" s="1"/>
      <c r="B445" s="2" t="s">
        <v>14</v>
      </c>
      <c r="C445" s="7">
        <f>SUM(C438:C444)</f>
        <v>2210</v>
      </c>
      <c r="D445" s="5">
        <f t="shared" ref="D445:E445" si="68">SUM(D438:D444)</f>
        <v>64721796000</v>
      </c>
      <c r="E445" s="5">
        <f t="shared" si="68"/>
        <v>71466903000</v>
      </c>
      <c r="F445" s="9">
        <f>((E445/D445)-1)*100</f>
        <v>10.421693180455005</v>
      </c>
    </row>
    <row r="446" spans="1:6">
      <c r="A446" s="1" t="s">
        <v>70</v>
      </c>
      <c r="B446" s="1" t="s">
        <v>7</v>
      </c>
      <c r="C446" s="6">
        <v>648</v>
      </c>
      <c r="D446" s="4">
        <v>29072595000</v>
      </c>
      <c r="E446" s="4">
        <v>31290224000</v>
      </c>
      <c r="F446" s="8">
        <v>7.6</v>
      </c>
    </row>
    <row r="447" spans="1:6">
      <c r="A447" s="1"/>
      <c r="B447" s="1" t="s">
        <v>8</v>
      </c>
      <c r="C447" s="6">
        <v>601</v>
      </c>
      <c r="D447" s="4">
        <v>15852399000</v>
      </c>
      <c r="E447" s="4">
        <v>18795727000</v>
      </c>
      <c r="F447" s="8">
        <v>18.600000000000001</v>
      </c>
    </row>
    <row r="448" spans="1:6">
      <c r="A448" s="1"/>
      <c r="B448" s="1" t="s">
        <v>9</v>
      </c>
      <c r="C448" s="6">
        <v>113</v>
      </c>
      <c r="D448" s="4">
        <v>5720152000</v>
      </c>
      <c r="E448" s="4">
        <v>6138822000</v>
      </c>
      <c r="F448" s="8">
        <v>7.3</v>
      </c>
    </row>
    <row r="449" spans="1:6">
      <c r="A449" s="1"/>
      <c r="B449" s="1" t="s">
        <v>10</v>
      </c>
      <c r="C449" s="6">
        <v>33</v>
      </c>
      <c r="D449" s="4">
        <v>2856468000</v>
      </c>
      <c r="E449" s="4">
        <v>3042761000</v>
      </c>
      <c r="F449" s="8">
        <v>6.5</v>
      </c>
    </row>
    <row r="450" spans="1:6">
      <c r="A450" s="1"/>
      <c r="B450" s="1" t="s">
        <v>11</v>
      </c>
      <c r="C450" s="6">
        <v>442</v>
      </c>
      <c r="D450" s="4">
        <v>13180523000</v>
      </c>
      <c r="E450" s="4">
        <v>14519924000</v>
      </c>
      <c r="F450" s="8">
        <v>10.199999999999999</v>
      </c>
    </row>
    <row r="451" spans="1:6">
      <c r="A451" s="1"/>
      <c r="B451" s="1" t="s">
        <v>12</v>
      </c>
      <c r="C451" s="6">
        <v>1234</v>
      </c>
      <c r="D451" s="4">
        <v>5145764000</v>
      </c>
      <c r="E451" s="4">
        <v>5496298000</v>
      </c>
      <c r="F451" s="8">
        <v>6.8</v>
      </c>
    </row>
    <row r="452" spans="1:6">
      <c r="A452" s="1"/>
      <c r="B452" s="1" t="s">
        <v>13</v>
      </c>
      <c r="C452" s="6">
        <v>123</v>
      </c>
      <c r="D452" s="4">
        <v>1675510000</v>
      </c>
      <c r="E452" s="4">
        <v>1784409000</v>
      </c>
      <c r="F452" s="8">
        <v>6.5</v>
      </c>
    </row>
    <row r="453" spans="1:6">
      <c r="A453" s="1"/>
      <c r="B453" s="2" t="s">
        <v>14</v>
      </c>
      <c r="C453" s="7">
        <f>SUM(C446:C452)</f>
        <v>3194</v>
      </c>
      <c r="D453" s="5">
        <f t="shared" ref="D453:E453" si="69">SUM(D446:D452)</f>
        <v>73503411000</v>
      </c>
      <c r="E453" s="5">
        <f t="shared" si="69"/>
        <v>81068165000</v>
      </c>
      <c r="F453" s="9">
        <f>((E453/D453)-1)*100</f>
        <v>10.291704693813465</v>
      </c>
    </row>
    <row r="454" spans="1:6">
      <c r="A454" s="1" t="s">
        <v>71</v>
      </c>
      <c r="B454" s="1" t="s">
        <v>7</v>
      </c>
      <c r="C454" s="6">
        <v>276</v>
      </c>
      <c r="D454" s="4">
        <v>12789917000</v>
      </c>
      <c r="E454" s="4">
        <v>14583046000</v>
      </c>
      <c r="F454" s="8">
        <v>14</v>
      </c>
    </row>
    <row r="455" spans="1:6">
      <c r="A455" s="1"/>
      <c r="B455" s="1" t="s">
        <v>8</v>
      </c>
      <c r="C455" s="6">
        <v>364</v>
      </c>
      <c r="D455" s="4">
        <v>13144890000</v>
      </c>
      <c r="E455" s="4">
        <v>16321721000</v>
      </c>
      <c r="F455" s="8">
        <v>24.2</v>
      </c>
    </row>
    <row r="456" spans="1:6">
      <c r="A456" s="1"/>
      <c r="B456" s="1" t="s">
        <v>9</v>
      </c>
      <c r="C456" s="6">
        <v>61</v>
      </c>
      <c r="D456" s="4">
        <v>2899365000</v>
      </c>
      <c r="E456" s="4">
        <v>3108718000</v>
      </c>
      <c r="F456" s="8">
        <v>7.2</v>
      </c>
    </row>
    <row r="457" spans="1:6">
      <c r="A457" s="1"/>
      <c r="B457" s="1" t="s">
        <v>10</v>
      </c>
      <c r="C457" s="6">
        <v>15</v>
      </c>
      <c r="D457" s="4">
        <v>1629177000</v>
      </c>
      <c r="E457" s="4">
        <v>1737420000</v>
      </c>
      <c r="F457" s="8">
        <v>6.6</v>
      </c>
    </row>
    <row r="458" spans="1:6">
      <c r="A458" s="1"/>
      <c r="B458" s="1" t="s">
        <v>11</v>
      </c>
      <c r="C458" s="6">
        <v>152</v>
      </c>
      <c r="D458" s="4">
        <v>5940945000</v>
      </c>
      <c r="E458" s="4">
        <v>6621103000</v>
      </c>
      <c r="F458" s="8">
        <v>11.4</v>
      </c>
    </row>
    <row r="459" spans="1:6">
      <c r="A459" s="1"/>
      <c r="B459" s="1" t="s">
        <v>12</v>
      </c>
      <c r="C459" s="6">
        <v>268</v>
      </c>
      <c r="D459" s="4">
        <v>1730294000</v>
      </c>
      <c r="E459" s="4">
        <v>1872084000</v>
      </c>
      <c r="F459" s="8">
        <v>8.1999999999999993</v>
      </c>
    </row>
    <row r="460" spans="1:6">
      <c r="A460" s="1"/>
      <c r="B460" s="1" t="s">
        <v>13</v>
      </c>
      <c r="C460" s="6">
        <v>34</v>
      </c>
      <c r="D460" s="4">
        <v>1020200000</v>
      </c>
      <c r="E460" s="4">
        <v>1079306000</v>
      </c>
      <c r="F460" s="8">
        <v>5.8</v>
      </c>
    </row>
    <row r="461" spans="1:6">
      <c r="A461" s="1"/>
      <c r="B461" s="2" t="s">
        <v>14</v>
      </c>
      <c r="C461" s="7">
        <f>SUM(C454:C460)</f>
        <v>1170</v>
      </c>
      <c r="D461" s="5">
        <f t="shared" ref="D461:E461" si="70">SUM(D454:D460)</f>
        <v>39154788000</v>
      </c>
      <c r="E461" s="5">
        <f t="shared" si="70"/>
        <v>45323398000</v>
      </c>
      <c r="F461" s="9">
        <f>((E461/D461)-1)*100</f>
        <v>15.75442063432957</v>
      </c>
    </row>
    <row r="462" spans="1:6">
      <c r="A462" s="1" t="s">
        <v>72</v>
      </c>
      <c r="B462" s="1" t="s">
        <v>7</v>
      </c>
      <c r="C462" s="6">
        <v>1337</v>
      </c>
      <c r="D462" s="4">
        <v>88005579000</v>
      </c>
      <c r="E462" s="4">
        <v>91032302000</v>
      </c>
      <c r="F462" s="8">
        <v>3.4</v>
      </c>
    </row>
    <row r="463" spans="1:6">
      <c r="A463" s="1"/>
      <c r="B463" s="1" t="s">
        <v>8</v>
      </c>
      <c r="C463" s="6">
        <v>3</v>
      </c>
      <c r="D463" s="4">
        <v>42018000</v>
      </c>
      <c r="E463" s="4">
        <v>47875000</v>
      </c>
      <c r="F463" s="8">
        <v>13.9</v>
      </c>
    </row>
    <row r="464" spans="1:6">
      <c r="A464" s="1"/>
      <c r="B464" s="1" t="s">
        <v>9</v>
      </c>
      <c r="C464" s="6">
        <v>221</v>
      </c>
      <c r="D464" s="4">
        <v>9000372000</v>
      </c>
      <c r="E464" s="4">
        <v>9712774000</v>
      </c>
      <c r="F464" s="8">
        <v>7.9</v>
      </c>
    </row>
    <row r="465" spans="1:6">
      <c r="A465" s="1"/>
      <c r="B465" s="1" t="s">
        <v>10</v>
      </c>
      <c r="C465" s="6">
        <v>26</v>
      </c>
      <c r="D465" s="4">
        <v>5285069000</v>
      </c>
      <c r="E465" s="4">
        <v>5600895000</v>
      </c>
      <c r="F465" s="8">
        <v>6</v>
      </c>
    </row>
    <row r="466" spans="1:6">
      <c r="A466" s="1"/>
      <c r="B466" s="1" t="s">
        <v>11</v>
      </c>
      <c r="C466" s="6">
        <v>7</v>
      </c>
      <c r="D466" s="4">
        <v>77049000</v>
      </c>
      <c r="E466" s="4">
        <v>81703000</v>
      </c>
      <c r="F466" s="8">
        <v>6</v>
      </c>
    </row>
    <row r="467" spans="1:6">
      <c r="A467" s="1"/>
      <c r="B467" s="1" t="s">
        <v>12</v>
      </c>
      <c r="C467" s="6">
        <v>189</v>
      </c>
      <c r="D467" s="4">
        <v>1708851000</v>
      </c>
      <c r="E467" s="4">
        <v>1783276000</v>
      </c>
      <c r="F467" s="8">
        <v>4.4000000000000004</v>
      </c>
    </row>
    <row r="468" spans="1:6">
      <c r="A468" s="1"/>
      <c r="B468" s="1" t="s">
        <v>13</v>
      </c>
      <c r="C468" s="6">
        <v>60</v>
      </c>
      <c r="D468" s="4">
        <v>1252398000</v>
      </c>
      <c r="E468" s="4">
        <v>1284069000</v>
      </c>
      <c r="F468" s="8">
        <v>2.5</v>
      </c>
    </row>
    <row r="469" spans="1:6">
      <c r="A469" s="1"/>
      <c r="B469" s="2" t="s">
        <v>14</v>
      </c>
      <c r="C469" s="7">
        <f>SUM(C462:C468)</f>
        <v>1843</v>
      </c>
      <c r="D469" s="5">
        <f t="shared" ref="D469:E469" si="71">SUM(D462:D468)</f>
        <v>105371336000</v>
      </c>
      <c r="E469" s="5">
        <f t="shared" si="71"/>
        <v>109542894000</v>
      </c>
      <c r="F469" s="9">
        <f>((E469/D469)-1)*100</f>
        <v>3.9589115582628676</v>
      </c>
    </row>
    <row r="470" spans="1:6">
      <c r="A470" s="1" t="s">
        <v>73</v>
      </c>
      <c r="B470" s="1" t="s">
        <v>7</v>
      </c>
      <c r="C470" s="6">
        <v>967</v>
      </c>
      <c r="D470" s="4">
        <v>54081117000</v>
      </c>
      <c r="E470" s="4">
        <v>55771007000</v>
      </c>
      <c r="F470" s="8">
        <v>3.1</v>
      </c>
    </row>
    <row r="471" spans="1:6">
      <c r="A471" s="1"/>
      <c r="B471" s="1" t="s">
        <v>8</v>
      </c>
      <c r="C471" s="6">
        <v>84</v>
      </c>
      <c r="D471" s="4">
        <v>2730195000</v>
      </c>
      <c r="E471" s="4">
        <v>3264950000</v>
      </c>
      <c r="F471" s="8">
        <v>19.600000000000001</v>
      </c>
    </row>
    <row r="472" spans="1:6">
      <c r="A472" s="1"/>
      <c r="B472" s="1" t="s">
        <v>9</v>
      </c>
      <c r="C472" s="6">
        <v>183</v>
      </c>
      <c r="D472" s="4">
        <v>11491863000</v>
      </c>
      <c r="E472" s="4">
        <v>12572620000</v>
      </c>
      <c r="F472" s="8">
        <v>9.4</v>
      </c>
    </row>
    <row r="473" spans="1:6">
      <c r="A473" s="1"/>
      <c r="B473" s="1" t="s">
        <v>10</v>
      </c>
      <c r="C473" s="6">
        <v>24</v>
      </c>
      <c r="D473" s="4">
        <v>3209150000</v>
      </c>
      <c r="E473" s="4">
        <v>3411075000</v>
      </c>
      <c r="F473" s="8">
        <v>6.3</v>
      </c>
    </row>
    <row r="474" spans="1:6">
      <c r="A474" s="1"/>
      <c r="B474" s="1" t="s">
        <v>11</v>
      </c>
      <c r="C474" s="6">
        <v>170</v>
      </c>
      <c r="D474" s="4">
        <v>9112379000</v>
      </c>
      <c r="E474" s="4">
        <v>9679543000</v>
      </c>
      <c r="F474" s="8">
        <v>6.2</v>
      </c>
    </row>
    <row r="475" spans="1:6">
      <c r="A475" s="1"/>
      <c r="B475" s="1" t="s">
        <v>12</v>
      </c>
      <c r="C475" s="6">
        <v>528</v>
      </c>
      <c r="D475" s="4">
        <v>6882070000</v>
      </c>
      <c r="E475" s="4">
        <v>7252244000</v>
      </c>
      <c r="F475" s="8">
        <v>5.4</v>
      </c>
    </row>
    <row r="476" spans="1:6">
      <c r="A476" s="1"/>
      <c r="B476" s="1" t="s">
        <v>13</v>
      </c>
      <c r="C476" s="6">
        <v>96</v>
      </c>
      <c r="D476" s="4">
        <v>13857668000</v>
      </c>
      <c r="E476" s="4">
        <v>14628928000</v>
      </c>
      <c r="F476" s="8">
        <v>5.6</v>
      </c>
    </row>
    <row r="477" spans="1:6">
      <c r="A477" s="1"/>
      <c r="B477" s="2" t="s">
        <v>14</v>
      </c>
      <c r="C477" s="7">
        <f>SUM(C470:C476)</f>
        <v>2052</v>
      </c>
      <c r="D477" s="5">
        <f t="shared" ref="D477:E477" si="72">SUM(D470:D476)</f>
        <v>101364442000</v>
      </c>
      <c r="E477" s="5">
        <f t="shared" si="72"/>
        <v>106580367000</v>
      </c>
      <c r="F477" s="9">
        <f>((E477/D477)-1)*100</f>
        <v>5.1457147073329823</v>
      </c>
    </row>
    <row r="478" spans="1:6">
      <c r="A478" s="1" t="s">
        <v>74</v>
      </c>
      <c r="B478" s="1" t="s">
        <v>7</v>
      </c>
      <c r="C478" s="6">
        <v>227</v>
      </c>
      <c r="D478" s="4">
        <v>9013745000</v>
      </c>
      <c r="E478" s="4">
        <v>10731385000</v>
      </c>
      <c r="F478" s="8">
        <v>19.100000000000001</v>
      </c>
    </row>
    <row r="479" spans="1:6">
      <c r="A479" s="1"/>
      <c r="B479" s="1" t="s">
        <v>8</v>
      </c>
      <c r="C479" s="6">
        <v>3206</v>
      </c>
      <c r="D479" s="4">
        <v>120688012000</v>
      </c>
      <c r="E479" s="4">
        <v>138507701000</v>
      </c>
      <c r="F479" s="8">
        <v>14.8</v>
      </c>
    </row>
    <row r="480" spans="1:6">
      <c r="A480" s="1"/>
      <c r="B480" s="1" t="s">
        <v>9</v>
      </c>
      <c r="C480" s="6">
        <v>59</v>
      </c>
      <c r="D480" s="4">
        <v>2617754000</v>
      </c>
      <c r="E480" s="4">
        <v>2814192000</v>
      </c>
      <c r="F480" s="8">
        <v>7.5</v>
      </c>
    </row>
    <row r="481" spans="1:6">
      <c r="A481" s="1"/>
      <c r="B481" s="1" t="s">
        <v>10</v>
      </c>
      <c r="C481" s="6">
        <v>15</v>
      </c>
      <c r="D481" s="4">
        <v>1184294000</v>
      </c>
      <c r="E481" s="4">
        <v>1293636000</v>
      </c>
      <c r="F481" s="8">
        <v>9.1999999999999993</v>
      </c>
    </row>
    <row r="482" spans="1:6">
      <c r="A482" s="1"/>
      <c r="B482" s="1" t="s">
        <v>11</v>
      </c>
      <c r="C482" s="6">
        <v>129</v>
      </c>
      <c r="D482" s="4">
        <v>4827545000</v>
      </c>
      <c r="E482" s="4">
        <v>5406444000</v>
      </c>
      <c r="F482" s="8">
        <v>12</v>
      </c>
    </row>
    <row r="483" spans="1:6">
      <c r="A483" s="1"/>
      <c r="B483" s="1" t="s">
        <v>12</v>
      </c>
      <c r="C483" s="6">
        <v>1897</v>
      </c>
      <c r="D483" s="4">
        <v>5676099000</v>
      </c>
      <c r="E483" s="4">
        <v>5912006000</v>
      </c>
      <c r="F483" s="8">
        <v>4.2</v>
      </c>
    </row>
    <row r="484" spans="1:6">
      <c r="A484" s="1"/>
      <c r="B484" s="1" t="s">
        <v>13</v>
      </c>
      <c r="C484" s="6">
        <v>38</v>
      </c>
      <c r="D484" s="4">
        <v>10331038000</v>
      </c>
      <c r="E484" s="4">
        <v>10922665000</v>
      </c>
      <c r="F484" s="8">
        <v>5.7</v>
      </c>
    </row>
    <row r="485" spans="1:6">
      <c r="A485" s="1"/>
      <c r="B485" s="2" t="s">
        <v>14</v>
      </c>
      <c r="C485" s="7">
        <f>SUM(C478:C484)</f>
        <v>5571</v>
      </c>
      <c r="D485" s="5">
        <f t="shared" ref="D485:E485" si="73">SUM(D478:D484)</f>
        <v>154338487000</v>
      </c>
      <c r="E485" s="5">
        <f t="shared" si="73"/>
        <v>175588029000</v>
      </c>
      <c r="F485" s="9">
        <f>((E485/D485)-1)*100</f>
        <v>13.768141967077852</v>
      </c>
    </row>
    <row r="486" spans="1:6">
      <c r="A486" s="1" t="s">
        <v>75</v>
      </c>
      <c r="B486" s="1" t="s">
        <v>7</v>
      </c>
      <c r="C486" s="6">
        <v>181</v>
      </c>
      <c r="D486" s="4">
        <v>7599809000</v>
      </c>
      <c r="E486" s="4">
        <v>9105037000</v>
      </c>
      <c r="F486" s="8">
        <v>19.8</v>
      </c>
    </row>
    <row r="487" spans="1:6">
      <c r="A487" s="1"/>
      <c r="B487" s="1" t="s">
        <v>8</v>
      </c>
      <c r="C487" s="6">
        <v>225</v>
      </c>
      <c r="D487" s="4">
        <v>5898961000</v>
      </c>
      <c r="E487" s="4">
        <v>6739138000</v>
      </c>
      <c r="F487" s="8">
        <v>14.2</v>
      </c>
    </row>
    <row r="488" spans="1:6">
      <c r="A488" s="1"/>
      <c r="B488" s="1" t="s">
        <v>9</v>
      </c>
      <c r="C488" s="6">
        <v>27</v>
      </c>
      <c r="D488" s="4">
        <v>494999000</v>
      </c>
      <c r="E488" s="4">
        <v>542935000</v>
      </c>
      <c r="F488" s="8">
        <v>9.6999999999999993</v>
      </c>
    </row>
    <row r="489" spans="1:6">
      <c r="A489" s="1"/>
      <c r="B489" s="1" t="s">
        <v>10</v>
      </c>
      <c r="C489" s="6">
        <v>8</v>
      </c>
      <c r="D489" s="4">
        <v>773616000</v>
      </c>
      <c r="E489" s="4">
        <v>818212000</v>
      </c>
      <c r="F489" s="8">
        <v>5.8</v>
      </c>
    </row>
    <row r="490" spans="1:6">
      <c r="A490" s="1"/>
      <c r="B490" s="1" t="s">
        <v>11</v>
      </c>
      <c r="C490" s="6">
        <v>175</v>
      </c>
      <c r="D490" s="4">
        <v>8784590000</v>
      </c>
      <c r="E490" s="4">
        <v>9824331000</v>
      </c>
      <c r="F490" s="8">
        <v>11.8</v>
      </c>
    </row>
    <row r="491" spans="1:6">
      <c r="A491" s="1"/>
      <c r="B491" s="1" t="s">
        <v>12</v>
      </c>
      <c r="C491" s="6">
        <v>318</v>
      </c>
      <c r="D491" s="4">
        <v>2385886000</v>
      </c>
      <c r="E491" s="4">
        <v>2563284000</v>
      </c>
      <c r="F491" s="8">
        <v>7.4</v>
      </c>
    </row>
    <row r="492" spans="1:6">
      <c r="A492" s="1"/>
      <c r="B492" s="1" t="s">
        <v>13</v>
      </c>
      <c r="C492" s="6">
        <v>27</v>
      </c>
      <c r="D492" s="4">
        <v>17497379000</v>
      </c>
      <c r="E492" s="4">
        <v>18461420000</v>
      </c>
      <c r="F492" s="8">
        <v>5.5</v>
      </c>
    </row>
    <row r="493" spans="1:6">
      <c r="A493" s="1"/>
      <c r="B493" s="2" t="s">
        <v>14</v>
      </c>
      <c r="C493" s="7">
        <f>SUM(C486:C492)</f>
        <v>961</v>
      </c>
      <c r="D493" s="5">
        <f t="shared" ref="D493:E493" si="74">SUM(D486:D492)</f>
        <v>43435240000</v>
      </c>
      <c r="E493" s="5">
        <f t="shared" si="74"/>
        <v>48054357000</v>
      </c>
      <c r="F493" s="9">
        <f>((E493/D493)-1)*100</f>
        <v>10.634491716863991</v>
      </c>
    </row>
    <row r="494" spans="1:6">
      <c r="A494" s="1" t="s">
        <v>76</v>
      </c>
      <c r="B494" s="1" t="s">
        <v>7</v>
      </c>
      <c r="C494" s="6">
        <v>463</v>
      </c>
      <c r="D494" s="4">
        <v>20913141000</v>
      </c>
      <c r="E494" s="4">
        <v>22907679000</v>
      </c>
      <c r="F494" s="8">
        <v>9.5</v>
      </c>
    </row>
    <row r="495" spans="1:6">
      <c r="A495" s="1"/>
      <c r="B495" s="1" t="s">
        <v>8</v>
      </c>
      <c r="C495" s="6">
        <v>1986</v>
      </c>
      <c r="D495" s="4">
        <v>61844418000</v>
      </c>
      <c r="E495" s="4">
        <v>71604438000</v>
      </c>
      <c r="F495" s="8">
        <v>15.8</v>
      </c>
    </row>
    <row r="496" spans="1:6">
      <c r="A496" s="1"/>
      <c r="B496" s="1" t="s">
        <v>9</v>
      </c>
      <c r="C496" s="6">
        <v>88</v>
      </c>
      <c r="D496" s="4">
        <v>4815871000</v>
      </c>
      <c r="E496" s="4">
        <v>5221148000</v>
      </c>
      <c r="F496" s="8">
        <v>8.4</v>
      </c>
    </row>
    <row r="497" spans="1:6">
      <c r="A497" s="1"/>
      <c r="B497" s="1" t="s">
        <v>10</v>
      </c>
      <c r="C497" s="6">
        <v>24</v>
      </c>
      <c r="D497" s="4">
        <v>2530989000</v>
      </c>
      <c r="E497" s="4">
        <v>2683578000</v>
      </c>
      <c r="F497" s="8">
        <v>6</v>
      </c>
    </row>
    <row r="498" spans="1:6">
      <c r="A498" s="1"/>
      <c r="B498" s="1" t="s">
        <v>11</v>
      </c>
      <c r="C498" s="6">
        <v>265</v>
      </c>
      <c r="D498" s="4">
        <v>11841741000</v>
      </c>
      <c r="E498" s="4">
        <v>13103764000</v>
      </c>
      <c r="F498" s="8">
        <v>10.7</v>
      </c>
    </row>
    <row r="499" spans="1:6">
      <c r="A499" s="1"/>
      <c r="B499" s="1" t="s">
        <v>12</v>
      </c>
      <c r="C499" s="6">
        <v>1114</v>
      </c>
      <c r="D499" s="4">
        <v>4214215000</v>
      </c>
      <c r="E499" s="4">
        <v>4412992000</v>
      </c>
      <c r="F499" s="8">
        <v>4.7</v>
      </c>
    </row>
    <row r="500" spans="1:6">
      <c r="A500" s="1"/>
      <c r="B500" s="1" t="s">
        <v>13</v>
      </c>
      <c r="C500" s="6">
        <v>66</v>
      </c>
      <c r="D500" s="4">
        <v>1003079000</v>
      </c>
      <c r="E500" s="4">
        <v>1056892000</v>
      </c>
      <c r="F500" s="8">
        <v>5.4</v>
      </c>
    </row>
    <row r="501" spans="1:6">
      <c r="A501" s="1"/>
      <c r="B501" s="2" t="s">
        <v>14</v>
      </c>
      <c r="C501" s="7">
        <f>SUM(C494:C500)</f>
        <v>4006</v>
      </c>
      <c r="D501" s="5">
        <f t="shared" ref="D501:E501" si="75">SUM(D494:D500)</f>
        <v>107163454000</v>
      </c>
      <c r="E501" s="5">
        <f t="shared" si="75"/>
        <v>120990491000</v>
      </c>
      <c r="F501" s="9">
        <f>((E501/D501)-1)*100</f>
        <v>12.902754142284367</v>
      </c>
    </row>
    <row r="502" spans="1:6">
      <c r="A502" s="1" t="s">
        <v>77</v>
      </c>
      <c r="B502" s="1" t="s">
        <v>7</v>
      </c>
      <c r="C502" s="6">
        <v>145</v>
      </c>
      <c r="D502" s="4">
        <v>7356181000</v>
      </c>
      <c r="E502" s="4">
        <v>8874391000</v>
      </c>
      <c r="F502" s="8">
        <v>20.6</v>
      </c>
    </row>
    <row r="503" spans="1:6">
      <c r="A503" s="1"/>
      <c r="B503" s="1" t="s">
        <v>8</v>
      </c>
      <c r="C503" s="6">
        <v>96</v>
      </c>
      <c r="D503" s="4">
        <v>2504932000</v>
      </c>
      <c r="E503" s="4">
        <v>2912485000</v>
      </c>
      <c r="F503" s="8">
        <v>16.3</v>
      </c>
    </row>
    <row r="504" spans="1:6">
      <c r="A504" s="1"/>
      <c r="B504" s="1" t="s">
        <v>9</v>
      </c>
      <c r="C504" s="6">
        <v>27</v>
      </c>
      <c r="D504" s="4">
        <v>1153049000</v>
      </c>
      <c r="E504" s="4">
        <v>1234438000</v>
      </c>
      <c r="F504" s="8">
        <v>7.1</v>
      </c>
    </row>
    <row r="505" spans="1:6">
      <c r="A505" s="1"/>
      <c r="B505" s="1" t="s">
        <v>10</v>
      </c>
      <c r="C505" s="6">
        <v>12</v>
      </c>
      <c r="D505" s="4">
        <v>913887000</v>
      </c>
      <c r="E505" s="4">
        <v>967047000</v>
      </c>
      <c r="F505" s="8">
        <v>5.8</v>
      </c>
    </row>
    <row r="506" spans="1:6">
      <c r="A506" s="1"/>
      <c r="B506" s="1" t="s">
        <v>11</v>
      </c>
      <c r="C506" s="6">
        <v>252</v>
      </c>
      <c r="D506" s="4">
        <v>9381805000</v>
      </c>
      <c r="E506" s="4">
        <v>10646739000</v>
      </c>
      <c r="F506" s="8">
        <v>13.5</v>
      </c>
    </row>
    <row r="507" spans="1:6">
      <c r="A507" s="1"/>
      <c r="B507" s="1" t="s">
        <v>12</v>
      </c>
      <c r="C507" s="6">
        <v>342</v>
      </c>
      <c r="D507" s="4">
        <v>1055704000</v>
      </c>
      <c r="E507" s="4">
        <v>1168962000</v>
      </c>
      <c r="F507" s="8">
        <v>10.7</v>
      </c>
    </row>
    <row r="508" spans="1:6">
      <c r="A508" s="1"/>
      <c r="B508" s="1" t="s">
        <v>13</v>
      </c>
      <c r="C508" s="6">
        <v>29</v>
      </c>
      <c r="D508" s="4">
        <v>1030856000</v>
      </c>
      <c r="E508" s="4">
        <v>1085519000</v>
      </c>
      <c r="F508" s="8">
        <v>5.3</v>
      </c>
    </row>
    <row r="509" spans="1:6">
      <c r="A509" s="1"/>
      <c r="B509" s="2" t="s">
        <v>14</v>
      </c>
      <c r="C509" s="7">
        <f>SUM(C502:C508)</f>
        <v>903</v>
      </c>
      <c r="D509" s="5">
        <f t="shared" ref="D509:E509" si="76">SUM(D502:D508)</f>
        <v>23396414000</v>
      </c>
      <c r="E509" s="5">
        <f t="shared" si="76"/>
        <v>26889581000</v>
      </c>
      <c r="F509" s="9">
        <f>((E509/D509)-1)*100</f>
        <v>14.93035214712819</v>
      </c>
    </row>
    <row r="510" spans="1:6">
      <c r="D510" s="10"/>
      <c r="E510" s="10"/>
    </row>
  </sheetData>
  <pageMargins left="0.7" right="0.7" top="0.75" bottom="0.75" header="0.3" footer="0.3"/>
  <pageSetup paperSize="9"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ad84530-0ea4-453e-87be-7ffaf9ee8681">
      <Terms xmlns="http://schemas.microsoft.com/office/infopath/2007/PartnerControls"/>
    </lcf76f155ced4ddcb4097134ff3c332f>
    <TaxCatchAll xmlns="cd275029-bafd-4412-911d-0a3e0e0a4c6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8C663E02140B34FB33D970A1FFCDC4B" ma:contentTypeVersion="14" ma:contentTypeDescription="Create a new document." ma:contentTypeScope="" ma:versionID="02ed7590ec44f7844ffe66b0da6e5fcd">
  <xsd:schema xmlns:xsd="http://www.w3.org/2001/XMLSchema" xmlns:xs="http://www.w3.org/2001/XMLSchema" xmlns:p="http://schemas.microsoft.com/office/2006/metadata/properties" xmlns:ns2="0ad84530-0ea4-453e-87be-7ffaf9ee8681" xmlns:ns3="cd275029-bafd-4412-911d-0a3e0e0a4c63" targetNamespace="http://schemas.microsoft.com/office/2006/metadata/properties" ma:root="true" ma:fieldsID="5b2429e55313efbf02780fb842a9b2a6" ns2:_="" ns3:_="">
    <xsd:import namespace="0ad84530-0ea4-453e-87be-7ffaf9ee8681"/>
    <xsd:import namespace="cd275029-bafd-4412-911d-0a3e0e0a4c6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ad84530-0ea4-453e-87be-7ffaf9ee868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8a7db9b6-40a3-4708-b1b6-f5068748a9c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d275029-bafd-4412-911d-0a3e0e0a4c63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5da00b44-3926-45f5-b412-d7d5d545739b}" ma:internalName="TaxCatchAll" ma:showField="CatchAllData" ma:web="cd275029-bafd-4412-911d-0a3e0e0a4c6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8862F11-09B1-4255-A354-C81AA3CB892D}"/>
</file>

<file path=customXml/itemProps2.xml><?xml version="1.0" encoding="utf-8"?>
<ds:datastoreItem xmlns:ds="http://schemas.openxmlformats.org/officeDocument/2006/customXml" ds:itemID="{28D71440-CAD9-4409-9FCE-FC6CC65E72CE}"/>
</file>

<file path=customXml/itemProps3.xml><?xml version="1.0" encoding="utf-8"?>
<ds:datastoreItem xmlns:ds="http://schemas.openxmlformats.org/officeDocument/2006/customXml" ds:itemID="{9EBE7DBE-B326-401B-9575-D00D28EAD94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Fannar Þór Guðmundsson - HMS</cp:lastModifiedBy>
  <cp:revision/>
  <dcterms:created xsi:type="dcterms:W3CDTF">2024-05-24T13:12:08Z</dcterms:created>
  <dcterms:modified xsi:type="dcterms:W3CDTF">2024-05-24T13:48:39Z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0x010100A8C663E02140B34FB33D970A1FFCDC4B</vt:lpwstr>
  </property>
  <property fmtid="{D5CDD505-2E9C-101B-9397-08002B2CF9AE}" pid="3" name="MediaServiceImageTags">
    <vt:lpwstr/>
  </property>
</Properties>
</file>