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budalanasjodur.sharepoint.com/sites/FasteignirHMS/Shared Documents/Fasteignamat/Endurmat 2026/Aukaefni og tölfræði/"/>
    </mc:Choice>
  </mc:AlternateContent>
  <xr:revisionPtr revIDLastSave="2" documentId="13_ncr:1_{DECDD822-A9EF-41ED-9C13-42B57D2F8C26}" xr6:coauthVersionLast="47" xr6:coauthVersionMax="47" xr10:uidLastSave="{A7762F37-6DBE-4F5D-B4A3-FBE596B7FDD5}"/>
  <bookViews>
    <workbookView xWindow="2715" yWindow="1395" windowWidth="15960" windowHeight="18045" xr2:uid="{3441DF98-0FAF-41E9-B7DD-BDC4C9400FEE}"/>
  </bookViews>
  <sheets>
    <sheet name="Sveitarfélög eftir tegundum e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5" i="1" l="1"/>
  <c r="D325" i="1"/>
  <c r="C325" i="1"/>
  <c r="E286" i="1"/>
  <c r="F286" i="1" s="1"/>
  <c r="D286" i="1"/>
  <c r="C286" i="1"/>
  <c r="C102" i="1"/>
  <c r="E94" i="1"/>
  <c r="D94" i="1"/>
  <c r="C94" i="1"/>
  <c r="D87" i="1"/>
  <c r="E493" i="1"/>
  <c r="F493" i="1" s="1"/>
  <c r="D493" i="1"/>
  <c r="C493" i="1"/>
  <c r="E485" i="1"/>
  <c r="F485" i="1" s="1"/>
  <c r="D485" i="1"/>
  <c r="C485" i="1"/>
  <c r="E477" i="1"/>
  <c r="F477" i="1" s="1"/>
  <c r="D477" i="1"/>
  <c r="C477" i="1"/>
  <c r="F469" i="1"/>
  <c r="E469" i="1"/>
  <c r="D469" i="1"/>
  <c r="C469" i="1"/>
  <c r="F461" i="1"/>
  <c r="E461" i="1"/>
  <c r="D461" i="1"/>
  <c r="C461" i="1"/>
  <c r="E453" i="1"/>
  <c r="F453" i="1" s="1"/>
  <c r="D453" i="1"/>
  <c r="C453" i="1"/>
  <c r="E445" i="1"/>
  <c r="F445" i="1" s="1"/>
  <c r="D445" i="1"/>
  <c r="C445" i="1"/>
  <c r="F437" i="1"/>
  <c r="E437" i="1"/>
  <c r="D437" i="1"/>
  <c r="C437" i="1"/>
  <c r="E429" i="1"/>
  <c r="F429" i="1" s="1"/>
  <c r="D429" i="1"/>
  <c r="C429" i="1"/>
  <c r="E421" i="1"/>
  <c r="F421" i="1" s="1"/>
  <c r="D421" i="1"/>
  <c r="C421" i="1"/>
  <c r="E413" i="1"/>
  <c r="F413" i="1" s="1"/>
  <c r="D413" i="1"/>
  <c r="C413" i="1"/>
  <c r="F405" i="1"/>
  <c r="E405" i="1"/>
  <c r="D405" i="1"/>
  <c r="C405" i="1"/>
  <c r="F397" i="1"/>
  <c r="E397" i="1"/>
  <c r="D397" i="1"/>
  <c r="C397" i="1"/>
  <c r="F389" i="1"/>
  <c r="E389" i="1"/>
  <c r="D389" i="1"/>
  <c r="C389" i="1"/>
  <c r="E381" i="1"/>
  <c r="F381" i="1" s="1"/>
  <c r="D381" i="1"/>
  <c r="C381" i="1"/>
  <c r="F373" i="1"/>
  <c r="E373" i="1"/>
  <c r="D373" i="1"/>
  <c r="C373" i="1"/>
  <c r="E365" i="1"/>
  <c r="F365" i="1" s="1"/>
  <c r="D365" i="1"/>
  <c r="C365" i="1"/>
  <c r="E357" i="1"/>
  <c r="F357" i="1" s="1"/>
  <c r="D357" i="1"/>
  <c r="C357" i="1"/>
  <c r="E349" i="1"/>
  <c r="F349" i="1" s="1"/>
  <c r="D349" i="1"/>
  <c r="C349" i="1"/>
  <c r="E341" i="1"/>
  <c r="F341" i="1" s="1"/>
  <c r="D341" i="1"/>
  <c r="C341" i="1"/>
  <c r="E333" i="1"/>
  <c r="F333" i="1" s="1"/>
  <c r="D333" i="1"/>
  <c r="C333" i="1"/>
  <c r="F325" i="1"/>
  <c r="E318" i="1"/>
  <c r="F318" i="1" s="1"/>
  <c r="D318" i="1"/>
  <c r="C318" i="1"/>
  <c r="F310" i="1"/>
  <c r="E310" i="1"/>
  <c r="D310" i="1"/>
  <c r="C310" i="1"/>
  <c r="E302" i="1"/>
  <c r="F302" i="1" s="1"/>
  <c r="D302" i="1"/>
  <c r="C302" i="1"/>
  <c r="E294" i="1"/>
  <c r="F294" i="1" s="1"/>
  <c r="D294" i="1"/>
  <c r="C294" i="1"/>
  <c r="E278" i="1"/>
  <c r="F278" i="1" s="1"/>
  <c r="D278" i="1"/>
  <c r="C278" i="1"/>
  <c r="E270" i="1"/>
  <c r="F270" i="1" s="1"/>
  <c r="D270" i="1"/>
  <c r="C270" i="1"/>
  <c r="E262" i="1"/>
  <c r="F262" i="1" s="1"/>
  <c r="D262" i="1"/>
  <c r="C262" i="1"/>
  <c r="E254" i="1"/>
  <c r="D254" i="1"/>
  <c r="F254" i="1" s="1"/>
  <c r="C254" i="1"/>
  <c r="E246" i="1"/>
  <c r="D246" i="1"/>
  <c r="F246" i="1" s="1"/>
  <c r="C246" i="1"/>
  <c r="E238" i="1"/>
  <c r="F238" i="1" s="1"/>
  <c r="D238" i="1"/>
  <c r="C238" i="1"/>
  <c r="E230" i="1"/>
  <c r="F230" i="1" s="1"/>
  <c r="D230" i="1"/>
  <c r="C230" i="1"/>
  <c r="E222" i="1"/>
  <c r="F222" i="1" s="1"/>
  <c r="D222" i="1"/>
  <c r="C222" i="1"/>
  <c r="E214" i="1"/>
  <c r="F214" i="1" s="1"/>
  <c r="D214" i="1"/>
  <c r="C214" i="1"/>
  <c r="E206" i="1"/>
  <c r="F206" i="1" s="1"/>
  <c r="D206" i="1"/>
  <c r="C206" i="1"/>
  <c r="E198" i="1"/>
  <c r="F198" i="1" s="1"/>
  <c r="D198" i="1"/>
  <c r="C198" i="1"/>
  <c r="F190" i="1"/>
  <c r="E190" i="1"/>
  <c r="D190" i="1"/>
  <c r="C190" i="1"/>
  <c r="E182" i="1"/>
  <c r="F182" i="1" s="1"/>
  <c r="D182" i="1"/>
  <c r="C182" i="1"/>
  <c r="E174" i="1"/>
  <c r="F174" i="1" s="1"/>
  <c r="D174" i="1"/>
  <c r="C174" i="1"/>
  <c r="E166" i="1"/>
  <c r="F166" i="1" s="1"/>
  <c r="D166" i="1"/>
  <c r="C166" i="1"/>
  <c r="E158" i="1"/>
  <c r="F158" i="1" s="1"/>
  <c r="D158" i="1"/>
  <c r="C158" i="1"/>
  <c r="E150" i="1"/>
  <c r="F150" i="1" s="1"/>
  <c r="D150" i="1"/>
  <c r="C150" i="1"/>
  <c r="E142" i="1"/>
  <c r="F142" i="1" s="1"/>
  <c r="D142" i="1"/>
  <c r="C142" i="1"/>
  <c r="E134" i="1"/>
  <c r="F134" i="1" s="1"/>
  <c r="D134" i="1"/>
  <c r="C134" i="1"/>
  <c r="F126" i="1"/>
  <c r="E126" i="1"/>
  <c r="D126" i="1"/>
  <c r="C126" i="1"/>
  <c r="E118" i="1"/>
  <c r="F118" i="1" s="1"/>
  <c r="D118" i="1"/>
  <c r="C118" i="1"/>
  <c r="E110" i="1"/>
  <c r="F110" i="1" s="1"/>
  <c r="D110" i="1"/>
  <c r="C110" i="1"/>
  <c r="F102" i="1"/>
  <c r="E102" i="1"/>
  <c r="D102" i="1"/>
  <c r="E87" i="1"/>
  <c r="F87" i="1" s="1"/>
  <c r="C87" i="1"/>
  <c r="F79" i="1"/>
  <c r="E79" i="1"/>
  <c r="D79" i="1"/>
  <c r="C79" i="1"/>
  <c r="E71" i="1"/>
  <c r="D71" i="1"/>
  <c r="C71" i="1"/>
  <c r="F63" i="1"/>
  <c r="E63" i="1"/>
  <c r="D63" i="1"/>
  <c r="C63" i="1"/>
  <c r="E55" i="1"/>
  <c r="F55" i="1" s="1"/>
  <c r="D55" i="1"/>
  <c r="C55" i="1"/>
  <c r="F31" i="1"/>
  <c r="E31" i="1"/>
  <c r="D31" i="1"/>
  <c r="C31" i="1"/>
  <c r="C23" i="1"/>
  <c r="D23" i="1"/>
  <c r="F23" i="1" s="1"/>
  <c r="E23" i="1"/>
  <c r="E47" i="1"/>
  <c r="F47" i="1" s="1"/>
  <c r="D47" i="1"/>
  <c r="C47" i="1"/>
  <c r="E39" i="1"/>
  <c r="F39" i="1" s="1"/>
  <c r="D39" i="1"/>
  <c r="C39" i="1"/>
  <c r="E17" i="1"/>
  <c r="F17" i="1" s="1"/>
  <c r="D17" i="1"/>
  <c r="C17" i="1"/>
  <c r="E9" i="1"/>
  <c r="D9" i="1"/>
  <c r="C9" i="1"/>
  <c r="F71" i="1" l="1"/>
  <c r="F94" i="1"/>
  <c r="F9" i="1"/>
</calcChain>
</file>

<file path=xl/sharedStrings.xml><?xml version="1.0" encoding="utf-8"?>
<sst xmlns="http://schemas.openxmlformats.org/spreadsheetml/2006/main" count="560" uniqueCount="76">
  <si>
    <t xml:space="preserve">Reykjavíkurborg             </t>
  </si>
  <si>
    <t xml:space="preserve">Íbúðareignir                </t>
  </si>
  <si>
    <t xml:space="preserve">Sumarhús                    </t>
  </si>
  <si>
    <t xml:space="preserve">Atvinnueignir               </t>
  </si>
  <si>
    <t xml:space="preserve">Stofnanir og samkomustaðir  </t>
  </si>
  <si>
    <t xml:space="preserve">Jarðir                      </t>
  </si>
  <si>
    <t xml:space="preserve">Óbyggðar lóðir og lönd      </t>
  </si>
  <si>
    <t xml:space="preserve">Aðrar eignir                </t>
  </si>
  <si>
    <t xml:space="preserve">Kópavogsbær                 </t>
  </si>
  <si>
    <t xml:space="preserve">Seltjarnarnesbær            </t>
  </si>
  <si>
    <t xml:space="preserve">Garðabær                    </t>
  </si>
  <si>
    <t xml:space="preserve">Hafnarfjarðarkaupstaður     </t>
  </si>
  <si>
    <t xml:space="preserve">Mosfellsbær                 </t>
  </si>
  <si>
    <t xml:space="preserve">Kjósarhreppur               </t>
  </si>
  <si>
    <t xml:space="preserve">Reykjanesbær                </t>
  </si>
  <si>
    <t xml:space="preserve">Grindavíkurbær              </t>
  </si>
  <si>
    <t xml:space="preserve">Sveitarfélagið Vogar        </t>
  </si>
  <si>
    <t xml:space="preserve">Suðurnesjabær               </t>
  </si>
  <si>
    <t xml:space="preserve">Akraneskaupstaður           </t>
  </si>
  <si>
    <t xml:space="preserve">Skorradalshreppur           </t>
  </si>
  <si>
    <t xml:space="preserve">Hvalfjarðarsveit            </t>
  </si>
  <si>
    <t xml:space="preserve">Borgarbyggð                 </t>
  </si>
  <si>
    <t xml:space="preserve">Grundarfjarðarbær           </t>
  </si>
  <si>
    <t xml:space="preserve">Eyja- og Miklaholtshreppur  </t>
  </si>
  <si>
    <t xml:space="preserve">Snæfellsbær                 </t>
  </si>
  <si>
    <t xml:space="preserve">Stykkishólmsbær             </t>
  </si>
  <si>
    <t xml:space="preserve">Dalabyggð                   </t>
  </si>
  <si>
    <t xml:space="preserve">Bolungarvíkurkaupstaður     </t>
  </si>
  <si>
    <t xml:space="preserve">Ísafjarðarbær               </t>
  </si>
  <si>
    <t xml:space="preserve">Reykhólahreppur             </t>
  </si>
  <si>
    <t xml:space="preserve">Vesturbyggð                 </t>
  </si>
  <si>
    <t xml:space="preserve">Súðavíkurhreppur            </t>
  </si>
  <si>
    <t xml:space="preserve">Árneshreppur                </t>
  </si>
  <si>
    <t xml:space="preserve">Kaldrananeshreppur          </t>
  </si>
  <si>
    <t xml:space="preserve">Strandabyggð                </t>
  </si>
  <si>
    <t xml:space="preserve">Húnaþing vestra             </t>
  </si>
  <si>
    <t xml:space="preserve">Sveitarfélagið Skagaströnd  </t>
  </si>
  <si>
    <t xml:space="preserve">Húnabyggð                   </t>
  </si>
  <si>
    <t xml:space="preserve">Skagafjörður                </t>
  </si>
  <si>
    <t xml:space="preserve">Akureyrarbær                </t>
  </si>
  <si>
    <t xml:space="preserve">Norðurþing                  </t>
  </si>
  <si>
    <t xml:space="preserve">Fjallabyggð                 </t>
  </si>
  <si>
    <t xml:space="preserve">Dalvíkurbyggð               </t>
  </si>
  <si>
    <t xml:space="preserve">Eyjafjarðarsveit            </t>
  </si>
  <si>
    <t xml:space="preserve">Hörgársveit                 </t>
  </si>
  <si>
    <t xml:space="preserve">Svalbarðsstrandarhreppur    </t>
  </si>
  <si>
    <t xml:space="preserve">Grýtubakkahreppur           </t>
  </si>
  <si>
    <t xml:space="preserve">Tjörneshreppur              </t>
  </si>
  <si>
    <t xml:space="preserve">Þingeyjarsveit              </t>
  </si>
  <si>
    <t xml:space="preserve">Langanesbyggð               </t>
  </si>
  <si>
    <t xml:space="preserve">Fjarðabyggð                 </t>
  </si>
  <si>
    <t xml:space="preserve">Múlaþing                    </t>
  </si>
  <si>
    <t xml:space="preserve">Vopnafjarðarhreppur         </t>
  </si>
  <si>
    <t xml:space="preserve">Fljótsdalshreppur           </t>
  </si>
  <si>
    <t xml:space="preserve">Vestmannaeyjabær            </t>
  </si>
  <si>
    <t xml:space="preserve">Sveitarfélagið Árborg       </t>
  </si>
  <si>
    <t xml:space="preserve">Sveitarfélagið Hornafjörður </t>
  </si>
  <si>
    <t xml:space="preserve">Mýrdalshreppur              </t>
  </si>
  <si>
    <t xml:space="preserve">Skaftárhreppur              </t>
  </si>
  <si>
    <t xml:space="preserve">Ásahreppur                  </t>
  </si>
  <si>
    <t xml:space="preserve">Rangárþing eystra           </t>
  </si>
  <si>
    <t xml:space="preserve">Rangárþing ytra             </t>
  </si>
  <si>
    <t xml:space="preserve">Hrunamannahreppur           </t>
  </si>
  <si>
    <t xml:space="preserve">Hveragerðisbær              </t>
  </si>
  <si>
    <t xml:space="preserve">Sveitarfélagið Ölfus        </t>
  </si>
  <si>
    <t>Grímsnes-og Grafningshreppur</t>
  </si>
  <si>
    <t xml:space="preserve">Skeiða- og Gnúpverjahreppur </t>
  </si>
  <si>
    <t xml:space="preserve">Bláskógabyggð               </t>
  </si>
  <si>
    <t xml:space="preserve">Flóahreppur                 </t>
  </si>
  <si>
    <t>Sveitarfélag</t>
  </si>
  <si>
    <t>Tegund Eigna</t>
  </si>
  <si>
    <t>Fjöldi</t>
  </si>
  <si>
    <t>Fasteignamat 2025</t>
  </si>
  <si>
    <t>Fasteignamat 2026</t>
  </si>
  <si>
    <t>Breyting</t>
  </si>
  <si>
    <t>Samtals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</si>
</sst>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&quot;%&quot;"/>
    <numFmt numFmtId="165" formatCode="#,##0,,&quot; m.kr.&quot;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Alignment="1">
      <alignment horizontal="center"/>
    </xf>
    <xf numFmtId="3" fontId="1" fillId="0" borderId="0" xfId="0" applyNumberFormat="1" applyFont="1"/>
    <xf numFmtId="0" fontId="2" fillId="0" borderId="1" xfId="0" applyFont="1" applyBorder="1"/>
    <xf numFmtId="0" fontId="1" fillId="0" borderId="0" xfId="0" applyFont="1"/>
    <xf numFmtId="0" fontId="2" fillId="0" borderId="2" xfId="0" applyFont="1" applyBorder="1"/>
    <xf numFmtId="3" fontId="2" fillId="0" borderId="2" xfId="0" applyNumberFormat="1" applyFont="1" applyBorder="1"/>
    <xf numFmtId="165" fontId="2" fillId="0" borderId="2" xfId="0" applyNumberFormat="1" applyFont="1" applyBorder="1"/>
    <xf numFmtId="164" fontId="2" fillId="0" borderId="2" xfId="0" applyNumberFormat="1" applyFont="1" applyBorder="1" applyAlignment="1">
      <alignment horizontal="center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75C9-FD2F-4C46-8E7D-88A17A0F2B30}">
  <dimension ref="A1:F493"/>
  <sheetViews>
    <sheetView tabSelected="1" topLeftCell="A205" zoomScale="85" zoomScaleNormal="85" workbookViewId="0">
      <selection activeCell="D238" sqref="D238"/>
    </sheetView>
  </sheetViews>
  <sheetFormatPr defaultRowHeight="15" x14ac:dyDescent="0.25"/>
  <cols>
    <col min="1" max="1" width="33" bestFit="1" customWidth="1"/>
    <col min="2" max="2" width="30.5703125" bestFit="1" customWidth="1"/>
    <col min="3" max="3" width="9" bestFit="1" customWidth="1"/>
    <col min="4" max="4" width="24.5703125" customWidth="1"/>
    <col min="5" max="5" width="22" bestFit="1" customWidth="1"/>
    <col min="6" max="6" width="10.28515625" bestFit="1" customWidth="1"/>
  </cols>
  <sheetData>
    <row r="1" spans="1:6" x14ac:dyDescent="0.25">
      <c r="A1" s="3" t="s">
        <v>69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74</v>
      </c>
    </row>
    <row r="2" spans="1:6" x14ac:dyDescent="0.25">
      <c r="A2" s="4" t="s">
        <v>0</v>
      </c>
      <c r="B2" s="4" t="s">
        <v>1</v>
      </c>
      <c r="C2" s="2">
        <v>58362</v>
      </c>
      <c r="D2" s="9">
        <v>4620151530000</v>
      </c>
      <c r="E2" s="9">
        <v>5079254801000</v>
      </c>
      <c r="F2" s="1">
        <v>9.9</v>
      </c>
    </row>
    <row r="3" spans="1:6" x14ac:dyDescent="0.25">
      <c r="B3" s="4" t="s">
        <v>2</v>
      </c>
      <c r="C3" s="2">
        <v>109</v>
      </c>
      <c r="D3" s="9">
        <v>3626708000</v>
      </c>
      <c r="E3" s="9">
        <v>4130735000</v>
      </c>
      <c r="F3" s="1">
        <v>13.9</v>
      </c>
    </row>
    <row r="4" spans="1:6" x14ac:dyDescent="0.25">
      <c r="B4" s="4" t="s">
        <v>3</v>
      </c>
      <c r="C4" s="2">
        <v>4845</v>
      </c>
      <c r="D4" s="9">
        <v>1051783623000</v>
      </c>
      <c r="E4" s="9">
        <v>1091533039000</v>
      </c>
      <c r="F4" s="1">
        <v>3.8</v>
      </c>
    </row>
    <row r="5" spans="1:6" x14ac:dyDescent="0.25">
      <c r="B5" s="4" t="s">
        <v>4</v>
      </c>
      <c r="C5" s="2">
        <v>648</v>
      </c>
      <c r="D5" s="9">
        <v>394591644000</v>
      </c>
      <c r="E5" s="9">
        <v>409524452000</v>
      </c>
      <c r="F5" s="1">
        <v>3.8</v>
      </c>
    </row>
    <row r="6" spans="1:6" x14ac:dyDescent="0.25">
      <c r="B6" s="4" t="s">
        <v>5</v>
      </c>
      <c r="C6" s="2">
        <v>70</v>
      </c>
      <c r="D6" s="9">
        <v>4053435000</v>
      </c>
      <c r="E6" s="9">
        <v>4318910000</v>
      </c>
      <c r="F6" s="1">
        <v>6.5</v>
      </c>
    </row>
    <row r="7" spans="1:6" x14ac:dyDescent="0.25">
      <c r="B7" s="4" t="s">
        <v>6</v>
      </c>
      <c r="C7" s="2">
        <v>1472</v>
      </c>
      <c r="D7" s="9">
        <v>21615920000</v>
      </c>
      <c r="E7" s="9">
        <v>22803305000</v>
      </c>
      <c r="F7" s="1">
        <v>5.5</v>
      </c>
    </row>
    <row r="8" spans="1:6" x14ac:dyDescent="0.25">
      <c r="B8" s="4" t="s">
        <v>7</v>
      </c>
      <c r="C8" s="2">
        <v>970</v>
      </c>
      <c r="D8" s="9">
        <v>44532863000</v>
      </c>
      <c r="E8" s="9">
        <v>46536908000</v>
      </c>
      <c r="F8" s="1">
        <v>4.5</v>
      </c>
    </row>
    <row r="9" spans="1:6" x14ac:dyDescent="0.25">
      <c r="B9" s="5" t="s">
        <v>75</v>
      </c>
      <c r="C9" s="6">
        <f>SUM(C2:C8)</f>
        <v>66476</v>
      </c>
      <c r="D9" s="7">
        <f>SUM(D2:D8)</f>
        <v>6140355723000</v>
      </c>
      <c r="E9" s="7">
        <f>SUM(E2:E8)</f>
        <v>6658102150000</v>
      </c>
      <c r="F9" s="8">
        <f>((E9/D9)-1)*100</f>
        <v>8.4318637283613995</v>
      </c>
    </row>
    <row r="10" spans="1:6" x14ac:dyDescent="0.25">
      <c r="A10" s="4" t="s">
        <v>8</v>
      </c>
      <c r="B10" s="4" t="s">
        <v>1</v>
      </c>
      <c r="C10" s="2">
        <v>15536</v>
      </c>
      <c r="D10" s="9">
        <v>1404628537000</v>
      </c>
      <c r="E10" s="9">
        <v>1541305297000</v>
      </c>
      <c r="F10" s="1">
        <v>9.6999999999999993</v>
      </c>
    </row>
    <row r="11" spans="1:6" x14ac:dyDescent="0.25">
      <c r="A11" s="4"/>
      <c r="B11" s="4" t="s">
        <v>2</v>
      </c>
      <c r="C11" s="2">
        <v>54</v>
      </c>
      <c r="D11" s="9">
        <v>1968779000</v>
      </c>
      <c r="E11" s="9">
        <v>2196250000</v>
      </c>
      <c r="F11" s="1">
        <v>11.6</v>
      </c>
    </row>
    <row r="12" spans="1:6" x14ac:dyDescent="0.25">
      <c r="A12" s="4"/>
      <c r="B12" s="4" t="s">
        <v>3</v>
      </c>
      <c r="C12" s="2">
        <v>1436</v>
      </c>
      <c r="D12" s="9">
        <v>203916699000</v>
      </c>
      <c r="E12" s="9">
        <v>212570359000</v>
      </c>
      <c r="F12" s="1">
        <v>4.2</v>
      </c>
    </row>
    <row r="13" spans="1:6" x14ac:dyDescent="0.25">
      <c r="A13" s="4"/>
      <c r="B13" s="4" t="s">
        <v>4</v>
      </c>
      <c r="C13" s="2">
        <v>109</v>
      </c>
      <c r="D13" s="9">
        <v>61975735000</v>
      </c>
      <c r="E13" s="9">
        <v>64531838000</v>
      </c>
      <c r="F13" s="1">
        <v>4.0999999999999996</v>
      </c>
    </row>
    <row r="14" spans="1:6" x14ac:dyDescent="0.25">
      <c r="A14" s="4"/>
      <c r="B14" s="4" t="s">
        <v>5</v>
      </c>
      <c r="C14" s="2">
        <v>8</v>
      </c>
      <c r="D14" s="9">
        <v>692627000</v>
      </c>
      <c r="E14" s="9">
        <v>760061000</v>
      </c>
      <c r="F14" s="1">
        <v>9.6999999999999993</v>
      </c>
    </row>
    <row r="15" spans="1:6" x14ac:dyDescent="0.25">
      <c r="A15" s="4"/>
      <c r="B15" s="4" t="s">
        <v>6</v>
      </c>
      <c r="C15" s="2">
        <v>376</v>
      </c>
      <c r="D15" s="9">
        <v>5422015000</v>
      </c>
      <c r="E15" s="9">
        <v>5858339000</v>
      </c>
      <c r="F15" s="1">
        <v>8</v>
      </c>
    </row>
    <row r="16" spans="1:6" x14ac:dyDescent="0.25">
      <c r="A16" s="4"/>
      <c r="B16" s="4" t="s">
        <v>7</v>
      </c>
      <c r="C16" s="2">
        <v>274</v>
      </c>
      <c r="D16" s="9">
        <v>7872976000</v>
      </c>
      <c r="E16" s="9">
        <v>8208017000</v>
      </c>
      <c r="F16" s="1">
        <v>4.3</v>
      </c>
    </row>
    <row r="17" spans="1:6" x14ac:dyDescent="0.25">
      <c r="A17" s="4"/>
      <c r="B17" s="5" t="s">
        <v>75</v>
      </c>
      <c r="C17" s="6">
        <f>SUM(C10:C16)</f>
        <v>17793</v>
      </c>
      <c r="D17" s="7">
        <f>SUM(D10:D16)</f>
        <v>1686477368000</v>
      </c>
      <c r="E17" s="7">
        <f>SUM(E10:E16)</f>
        <v>1835430161000</v>
      </c>
      <c r="F17" s="8">
        <f>((E17/D17)-1)*100</f>
        <v>8.8321845182330438</v>
      </c>
    </row>
    <row r="18" spans="1:6" x14ac:dyDescent="0.25">
      <c r="A18" s="4" t="s">
        <v>9</v>
      </c>
      <c r="B18" s="4" t="s">
        <v>1</v>
      </c>
      <c r="C18" s="2">
        <v>1776</v>
      </c>
      <c r="D18" s="9">
        <v>205823200000</v>
      </c>
      <c r="E18" s="9">
        <v>231815000000</v>
      </c>
      <c r="F18" s="1">
        <v>12.6</v>
      </c>
    </row>
    <row r="19" spans="1:6" x14ac:dyDescent="0.25">
      <c r="A19" s="4"/>
      <c r="B19" s="4" t="s">
        <v>3</v>
      </c>
      <c r="C19" s="2">
        <v>70</v>
      </c>
      <c r="D19" s="9">
        <v>5057181000</v>
      </c>
      <c r="E19" s="9">
        <v>5266040000</v>
      </c>
      <c r="F19" s="1">
        <v>4.0999999999999996</v>
      </c>
    </row>
    <row r="20" spans="1:6" x14ac:dyDescent="0.25">
      <c r="A20" s="4"/>
      <c r="B20" s="4" t="s">
        <v>4</v>
      </c>
      <c r="C20" s="2">
        <v>23</v>
      </c>
      <c r="D20" s="9">
        <v>6639695000</v>
      </c>
      <c r="E20" s="9">
        <v>6878735000</v>
      </c>
      <c r="F20" s="1">
        <v>3.6</v>
      </c>
    </row>
    <row r="21" spans="1:6" x14ac:dyDescent="0.25">
      <c r="A21" s="4"/>
      <c r="B21" s="4" t="s">
        <v>6</v>
      </c>
      <c r="C21" s="2">
        <v>59</v>
      </c>
      <c r="D21" s="9">
        <v>1816195000</v>
      </c>
      <c r="E21" s="9">
        <v>1978871000</v>
      </c>
      <c r="F21" s="1">
        <v>9</v>
      </c>
    </row>
    <row r="22" spans="1:6" x14ac:dyDescent="0.25">
      <c r="A22" s="4"/>
      <c r="B22" s="4" t="s">
        <v>7</v>
      </c>
      <c r="C22" s="2">
        <v>31</v>
      </c>
      <c r="D22" s="9">
        <v>173529000</v>
      </c>
      <c r="E22" s="9">
        <v>187431000</v>
      </c>
      <c r="F22" s="1">
        <v>8</v>
      </c>
    </row>
    <row r="23" spans="1:6" x14ac:dyDescent="0.25">
      <c r="A23" s="4"/>
      <c r="B23" s="5" t="s">
        <v>75</v>
      </c>
      <c r="C23" s="6">
        <f>SUM(C18:C22)</f>
        <v>1959</v>
      </c>
      <c r="D23" s="7">
        <f>SUM(D18:D22)</f>
        <v>219509800000</v>
      </c>
      <c r="E23" s="7">
        <f>SUM(E18:E22)</f>
        <v>246126077000</v>
      </c>
      <c r="F23" s="8">
        <f>((E23/D23)-1)*100</f>
        <v>12.125325156325584</v>
      </c>
    </row>
    <row r="24" spans="1:6" x14ac:dyDescent="0.25">
      <c r="A24" s="4" t="s">
        <v>10</v>
      </c>
      <c r="B24" s="4" t="s">
        <v>1</v>
      </c>
      <c r="C24" s="2">
        <v>7743</v>
      </c>
      <c r="D24" s="9">
        <v>853110072000</v>
      </c>
      <c r="E24" s="9">
        <v>944725900000</v>
      </c>
      <c r="F24" s="1">
        <v>10.7</v>
      </c>
    </row>
    <row r="25" spans="1:6" x14ac:dyDescent="0.25">
      <c r="A25" s="4"/>
      <c r="B25" s="4" t="s">
        <v>2</v>
      </c>
      <c r="C25" s="2">
        <v>2</v>
      </c>
      <c r="D25" s="9">
        <v>25217000</v>
      </c>
      <c r="E25" s="9">
        <v>27815000</v>
      </c>
      <c r="F25" s="1">
        <v>10.3</v>
      </c>
    </row>
    <row r="26" spans="1:6" x14ac:dyDescent="0.25">
      <c r="A26" s="4"/>
      <c r="B26" s="4" t="s">
        <v>3</v>
      </c>
      <c r="C26" s="2">
        <v>395</v>
      </c>
      <c r="D26" s="9">
        <v>72584580000</v>
      </c>
      <c r="E26" s="9">
        <v>75190456000</v>
      </c>
      <c r="F26" s="1">
        <v>3.6</v>
      </c>
    </row>
    <row r="27" spans="1:6" x14ac:dyDescent="0.25">
      <c r="A27" s="4"/>
      <c r="B27" s="4" t="s">
        <v>4</v>
      </c>
      <c r="C27" s="2">
        <v>53</v>
      </c>
      <c r="D27" s="9">
        <v>27424785000</v>
      </c>
      <c r="E27" s="9">
        <v>28450315000</v>
      </c>
      <c r="F27" s="1">
        <v>3.7</v>
      </c>
    </row>
    <row r="28" spans="1:6" x14ac:dyDescent="0.25">
      <c r="A28" s="4"/>
      <c r="B28" s="4" t="s">
        <v>5</v>
      </c>
      <c r="C28" s="2">
        <v>49</v>
      </c>
      <c r="D28" s="9">
        <v>2700635000</v>
      </c>
      <c r="E28" s="9">
        <v>2891517000</v>
      </c>
      <c r="F28" s="1">
        <v>7.1</v>
      </c>
    </row>
    <row r="29" spans="1:6" x14ac:dyDescent="0.25">
      <c r="A29" s="4"/>
      <c r="B29" s="4" t="s">
        <v>6</v>
      </c>
      <c r="C29" s="2">
        <v>483</v>
      </c>
      <c r="D29" s="9">
        <v>8914340000</v>
      </c>
      <c r="E29" s="9">
        <v>9544427000</v>
      </c>
      <c r="F29" s="1">
        <v>7.1</v>
      </c>
    </row>
    <row r="30" spans="1:6" x14ac:dyDescent="0.25">
      <c r="A30" s="4"/>
      <c r="B30" s="4" t="s">
        <v>7</v>
      </c>
      <c r="C30" s="2">
        <v>104</v>
      </c>
      <c r="D30" s="9">
        <v>1663230000</v>
      </c>
      <c r="E30" s="9">
        <v>1729623000</v>
      </c>
      <c r="F30" s="1">
        <v>4</v>
      </c>
    </row>
    <row r="31" spans="1:6" x14ac:dyDescent="0.25">
      <c r="A31" s="4"/>
      <c r="B31" s="5" t="s">
        <v>75</v>
      </c>
      <c r="C31" s="6">
        <f>SUM(C24:C30)</f>
        <v>8829</v>
      </c>
      <c r="D31" s="7">
        <f>SUM(D24:D30)</f>
        <v>966422859000</v>
      </c>
      <c r="E31" s="7">
        <f>SUM(E24:E30)</f>
        <v>1062560053000</v>
      </c>
      <c r="F31" s="8">
        <f>((E31/D31)-1)*100</f>
        <v>9.9477359320202083</v>
      </c>
    </row>
    <row r="32" spans="1:6" x14ac:dyDescent="0.25">
      <c r="A32" s="4" t="s">
        <v>11</v>
      </c>
      <c r="B32" s="4" t="s">
        <v>1</v>
      </c>
      <c r="C32" s="2">
        <v>12167</v>
      </c>
      <c r="D32" s="9">
        <v>976583855000</v>
      </c>
      <c r="E32" s="9">
        <v>1071289127000</v>
      </c>
      <c r="F32" s="1">
        <v>9.6999999999999993</v>
      </c>
    </row>
    <row r="33" spans="1:6" x14ac:dyDescent="0.25">
      <c r="A33" s="4"/>
      <c r="B33" s="4" t="s">
        <v>2</v>
      </c>
      <c r="C33" s="2">
        <v>72</v>
      </c>
      <c r="D33" s="9">
        <v>2239216000</v>
      </c>
      <c r="E33" s="9">
        <v>2411002000</v>
      </c>
      <c r="F33" s="1">
        <v>7.7</v>
      </c>
    </row>
    <row r="34" spans="1:6" x14ac:dyDescent="0.25">
      <c r="A34" s="4"/>
      <c r="B34" s="4" t="s">
        <v>3</v>
      </c>
      <c r="C34" s="2">
        <v>2738</v>
      </c>
      <c r="D34" s="9">
        <v>212113268000</v>
      </c>
      <c r="E34" s="9">
        <v>220004891000</v>
      </c>
      <c r="F34" s="1">
        <v>3.7</v>
      </c>
    </row>
    <row r="35" spans="1:6" x14ac:dyDescent="0.25">
      <c r="A35" s="4"/>
      <c r="B35" s="4" t="s">
        <v>4</v>
      </c>
      <c r="C35" s="2">
        <v>113</v>
      </c>
      <c r="D35" s="9">
        <v>55814744000</v>
      </c>
      <c r="E35" s="9">
        <v>57986001000</v>
      </c>
      <c r="F35" s="1">
        <v>3.9</v>
      </c>
    </row>
    <row r="36" spans="1:6" x14ac:dyDescent="0.25">
      <c r="A36" s="4"/>
      <c r="B36" s="4" t="s">
        <v>5</v>
      </c>
      <c r="C36" s="2">
        <v>2</v>
      </c>
      <c r="D36" s="9">
        <v>134473000</v>
      </c>
      <c r="E36" s="9">
        <v>140123000</v>
      </c>
      <c r="F36" s="1">
        <v>4.2</v>
      </c>
    </row>
    <row r="37" spans="1:6" x14ac:dyDescent="0.25">
      <c r="A37" s="4"/>
      <c r="B37" s="4" t="s">
        <v>6</v>
      </c>
      <c r="C37" s="2">
        <v>573</v>
      </c>
      <c r="D37" s="9">
        <v>15684523000</v>
      </c>
      <c r="E37" s="9">
        <v>16494994000</v>
      </c>
      <c r="F37" s="1">
        <v>5.2</v>
      </c>
    </row>
    <row r="38" spans="1:6" x14ac:dyDescent="0.25">
      <c r="A38" s="4"/>
      <c r="B38" s="4" t="s">
        <v>7</v>
      </c>
      <c r="C38" s="2">
        <v>293</v>
      </c>
      <c r="D38" s="9">
        <v>6051818000</v>
      </c>
      <c r="E38" s="9">
        <v>6322912000</v>
      </c>
      <c r="F38" s="1">
        <v>4.5</v>
      </c>
    </row>
    <row r="39" spans="1:6" x14ac:dyDescent="0.25">
      <c r="A39" s="4"/>
      <c r="B39" s="5" t="s">
        <v>75</v>
      </c>
      <c r="C39" s="6">
        <f>SUM(C32:C38)</f>
        <v>15958</v>
      </c>
      <c r="D39" s="7">
        <f>SUM(D32:D38)</f>
        <v>1268621897000</v>
      </c>
      <c r="E39" s="7">
        <f>SUM(E32:E38)</f>
        <v>1374649050000</v>
      </c>
      <c r="F39" s="8">
        <f>((E39/D39)-1)*100</f>
        <v>8.357663796496805</v>
      </c>
    </row>
    <row r="40" spans="1:6" x14ac:dyDescent="0.25">
      <c r="A40" s="4" t="s">
        <v>12</v>
      </c>
      <c r="B40" s="4" t="s">
        <v>1</v>
      </c>
      <c r="C40" s="2">
        <v>4567</v>
      </c>
      <c r="D40" s="9">
        <v>433252373000</v>
      </c>
      <c r="E40" s="9">
        <v>475490421000</v>
      </c>
      <c r="F40" s="1">
        <v>9.6999999999999993</v>
      </c>
    </row>
    <row r="41" spans="1:6" x14ac:dyDescent="0.25">
      <c r="A41" s="4"/>
      <c r="B41" s="4" t="s">
        <v>2</v>
      </c>
      <c r="C41" s="2">
        <v>339</v>
      </c>
      <c r="D41" s="9">
        <v>12320996000</v>
      </c>
      <c r="E41" s="9">
        <v>13317029000</v>
      </c>
      <c r="F41" s="1">
        <v>8.1</v>
      </c>
    </row>
    <row r="42" spans="1:6" x14ac:dyDescent="0.25">
      <c r="A42" s="4"/>
      <c r="B42" s="4" t="s">
        <v>3</v>
      </c>
      <c r="C42" s="2">
        <v>829</v>
      </c>
      <c r="D42" s="9">
        <v>47071980000</v>
      </c>
      <c r="E42" s="9">
        <v>49069201000</v>
      </c>
      <c r="F42" s="1">
        <v>4.2</v>
      </c>
    </row>
    <row r="43" spans="1:6" x14ac:dyDescent="0.25">
      <c r="A43" s="4"/>
      <c r="B43" s="4" t="s">
        <v>4</v>
      </c>
      <c r="C43" s="2">
        <v>51</v>
      </c>
      <c r="D43" s="9">
        <v>19226275000</v>
      </c>
      <c r="E43" s="9">
        <v>20036321000</v>
      </c>
      <c r="F43" s="1">
        <v>4.2</v>
      </c>
    </row>
    <row r="44" spans="1:6" x14ac:dyDescent="0.25">
      <c r="A44" s="4"/>
      <c r="B44" s="4" t="s">
        <v>5</v>
      </c>
      <c r="C44" s="2">
        <v>53</v>
      </c>
      <c r="D44" s="9">
        <v>4600392000</v>
      </c>
      <c r="E44" s="9">
        <v>4869202000</v>
      </c>
      <c r="F44" s="1">
        <v>5.8</v>
      </c>
    </row>
    <row r="45" spans="1:6" x14ac:dyDescent="0.25">
      <c r="A45" s="4"/>
      <c r="B45" s="4" t="s">
        <v>6</v>
      </c>
      <c r="C45" s="2">
        <v>844</v>
      </c>
      <c r="D45" s="9">
        <v>9106990000</v>
      </c>
      <c r="E45" s="9">
        <v>9802816000</v>
      </c>
      <c r="F45" s="1">
        <v>7.6</v>
      </c>
    </row>
    <row r="46" spans="1:6" x14ac:dyDescent="0.25">
      <c r="A46" s="4"/>
      <c r="B46" s="4" t="s">
        <v>7</v>
      </c>
      <c r="C46" s="2">
        <v>255</v>
      </c>
      <c r="D46" s="9">
        <v>7759670000</v>
      </c>
      <c r="E46" s="9">
        <v>8123353000</v>
      </c>
      <c r="F46" s="1">
        <v>4.7</v>
      </c>
    </row>
    <row r="47" spans="1:6" x14ac:dyDescent="0.25">
      <c r="A47" s="4"/>
      <c r="B47" s="5" t="s">
        <v>75</v>
      </c>
      <c r="C47" s="6">
        <f>SUM(C40:C46)</f>
        <v>6938</v>
      </c>
      <c r="D47" s="7">
        <f>SUM(D40:D46)</f>
        <v>533338676000</v>
      </c>
      <c r="E47" s="7">
        <f>SUM(E40:E46)</f>
        <v>580708343000</v>
      </c>
      <c r="F47" s="8">
        <f>((E47/D47)-1)*100</f>
        <v>8.8817235898339462</v>
      </c>
    </row>
    <row r="48" spans="1:6" x14ac:dyDescent="0.25">
      <c r="A48" s="4" t="s">
        <v>13</v>
      </c>
      <c r="B48" s="4" t="s">
        <v>1</v>
      </c>
      <c r="C48" s="2">
        <v>96</v>
      </c>
      <c r="D48" s="9">
        <v>6402199000</v>
      </c>
      <c r="E48" s="9">
        <v>7311304000</v>
      </c>
      <c r="F48" s="1">
        <v>14.2</v>
      </c>
    </row>
    <row r="49" spans="1:6" x14ac:dyDescent="0.25">
      <c r="A49" s="4"/>
      <c r="B49" s="4" t="s">
        <v>2</v>
      </c>
      <c r="C49" s="2">
        <v>633</v>
      </c>
      <c r="D49" s="9">
        <v>20187145000</v>
      </c>
      <c r="E49" s="9">
        <v>23344180000</v>
      </c>
      <c r="F49" s="1">
        <v>15.6</v>
      </c>
    </row>
    <row r="50" spans="1:6" x14ac:dyDescent="0.25">
      <c r="A50" s="4"/>
      <c r="B50" s="4" t="s">
        <v>3</v>
      </c>
      <c r="C50" s="2">
        <v>4</v>
      </c>
      <c r="D50" s="9">
        <v>218816000</v>
      </c>
      <c r="E50" s="9">
        <v>305165000</v>
      </c>
      <c r="F50" s="1">
        <v>39.5</v>
      </c>
    </row>
    <row r="51" spans="1:6" x14ac:dyDescent="0.25">
      <c r="A51" s="4"/>
      <c r="B51" s="4" t="s">
        <v>4</v>
      </c>
      <c r="C51" s="2">
        <v>4</v>
      </c>
      <c r="D51" s="9">
        <v>87070000</v>
      </c>
      <c r="E51" s="9">
        <v>95210000</v>
      </c>
      <c r="F51" s="1">
        <v>9.3000000000000007</v>
      </c>
    </row>
    <row r="52" spans="1:6" x14ac:dyDescent="0.25">
      <c r="A52" s="4"/>
      <c r="B52" s="4" t="s">
        <v>5</v>
      </c>
      <c r="C52" s="2">
        <v>63</v>
      </c>
      <c r="D52" s="9">
        <v>2912653000</v>
      </c>
      <c r="E52" s="9">
        <v>3204799000</v>
      </c>
      <c r="F52" s="1">
        <v>10</v>
      </c>
    </row>
    <row r="53" spans="1:6" x14ac:dyDescent="0.25">
      <c r="A53" s="4"/>
      <c r="B53" s="4" t="s">
        <v>6</v>
      </c>
      <c r="C53" s="2">
        <v>353</v>
      </c>
      <c r="D53" s="9">
        <v>1119144000</v>
      </c>
      <c r="E53" s="9">
        <v>1420844000</v>
      </c>
      <c r="F53" s="1">
        <v>27</v>
      </c>
    </row>
    <row r="54" spans="1:6" x14ac:dyDescent="0.25">
      <c r="A54" s="4"/>
      <c r="B54" s="4" t="s">
        <v>7</v>
      </c>
      <c r="C54" s="2">
        <v>10</v>
      </c>
      <c r="D54" s="9">
        <v>202894000</v>
      </c>
      <c r="E54" s="9">
        <v>223146000</v>
      </c>
      <c r="F54" s="1">
        <v>10</v>
      </c>
    </row>
    <row r="55" spans="1:6" x14ac:dyDescent="0.25">
      <c r="A55" s="4"/>
      <c r="B55" s="5" t="s">
        <v>75</v>
      </c>
      <c r="C55" s="6">
        <f>SUM(C48:C54)</f>
        <v>1163</v>
      </c>
      <c r="D55" s="7">
        <f>SUM(D48:D54)</f>
        <v>31129921000</v>
      </c>
      <c r="E55" s="7">
        <f>SUM(E48:E54)</f>
        <v>35904648000</v>
      </c>
      <c r="F55" s="8">
        <f>((E55/D55)-1)*100</f>
        <v>15.338063337841422</v>
      </c>
    </row>
    <row r="56" spans="1:6" x14ac:dyDescent="0.25">
      <c r="A56" s="4" t="s">
        <v>14</v>
      </c>
      <c r="B56" s="4" t="s">
        <v>1</v>
      </c>
      <c r="C56" s="2">
        <v>8312</v>
      </c>
      <c r="D56" s="9">
        <v>481646888000</v>
      </c>
      <c r="E56" s="9">
        <v>540910733000</v>
      </c>
      <c r="F56" s="1">
        <v>12.3</v>
      </c>
    </row>
    <row r="57" spans="1:6" x14ac:dyDescent="0.25">
      <c r="A57" s="4"/>
      <c r="B57" s="4" t="s">
        <v>2</v>
      </c>
      <c r="C57" s="2">
        <v>1</v>
      </c>
      <c r="D57" s="9">
        <v>4052000</v>
      </c>
      <c r="E57" s="9">
        <v>4463000</v>
      </c>
      <c r="F57" s="1">
        <v>10.1</v>
      </c>
    </row>
    <row r="58" spans="1:6" x14ac:dyDescent="0.25">
      <c r="A58" s="4"/>
      <c r="B58" s="4" t="s">
        <v>3</v>
      </c>
      <c r="C58" s="2">
        <v>1265</v>
      </c>
      <c r="D58" s="9">
        <v>76559339000</v>
      </c>
      <c r="E58" s="9">
        <v>84616123000</v>
      </c>
      <c r="F58" s="1">
        <v>10.5</v>
      </c>
    </row>
    <row r="59" spans="1:6" x14ac:dyDescent="0.25">
      <c r="A59" s="4"/>
      <c r="B59" s="4" t="s">
        <v>4</v>
      </c>
      <c r="C59" s="2">
        <v>81</v>
      </c>
      <c r="D59" s="9">
        <v>19213335000</v>
      </c>
      <c r="E59" s="9">
        <v>20972036000</v>
      </c>
      <c r="F59" s="1">
        <v>9.1999999999999993</v>
      </c>
    </row>
    <row r="60" spans="1:6" x14ac:dyDescent="0.25">
      <c r="A60" s="4"/>
      <c r="B60" s="4" t="s">
        <v>5</v>
      </c>
      <c r="C60" s="2">
        <v>4</v>
      </c>
      <c r="D60" s="9">
        <v>7400000</v>
      </c>
      <c r="E60" s="9">
        <v>7705000</v>
      </c>
      <c r="F60" s="1">
        <v>4.0999999999999996</v>
      </c>
    </row>
    <row r="61" spans="1:6" x14ac:dyDescent="0.25">
      <c r="A61" s="4"/>
      <c r="B61" s="4" t="s">
        <v>6</v>
      </c>
      <c r="C61" s="2">
        <v>562</v>
      </c>
      <c r="D61" s="9">
        <v>11854053000</v>
      </c>
      <c r="E61" s="9">
        <v>12960053000</v>
      </c>
      <c r="F61" s="1">
        <v>9.3000000000000007</v>
      </c>
    </row>
    <row r="62" spans="1:6" x14ac:dyDescent="0.25">
      <c r="A62" s="4"/>
      <c r="B62" s="4" t="s">
        <v>7</v>
      </c>
      <c r="C62" s="2">
        <v>124</v>
      </c>
      <c r="D62" s="9">
        <v>4578693000</v>
      </c>
      <c r="E62" s="9">
        <v>4990174000</v>
      </c>
      <c r="F62" s="1">
        <v>9</v>
      </c>
    </row>
    <row r="63" spans="1:6" x14ac:dyDescent="0.25">
      <c r="A63" s="4"/>
      <c r="B63" s="5" t="s">
        <v>75</v>
      </c>
      <c r="C63" s="6">
        <f>SUM(C56:C62)</f>
        <v>10349</v>
      </c>
      <c r="D63" s="7">
        <f>SUM(D56:D62)</f>
        <v>593863760000</v>
      </c>
      <c r="E63" s="7">
        <f>SUM(E56:E62)</f>
        <v>664461287000</v>
      </c>
      <c r="F63" s="8">
        <f>((E63/D63)-1)*100</f>
        <v>11.887832151940025</v>
      </c>
    </row>
    <row r="64" spans="1:6" x14ac:dyDescent="0.25">
      <c r="A64" s="4" t="s">
        <v>15</v>
      </c>
      <c r="B64" s="4" t="s">
        <v>1</v>
      </c>
      <c r="C64" s="2">
        <v>1202</v>
      </c>
      <c r="D64" s="9">
        <v>73540988000</v>
      </c>
      <c r="E64" s="9">
        <v>73490021000</v>
      </c>
      <c r="F64" s="1">
        <v>-0.1</v>
      </c>
    </row>
    <row r="65" spans="1:6" x14ac:dyDescent="0.25">
      <c r="A65" s="4"/>
      <c r="B65" s="4" t="s">
        <v>2</v>
      </c>
      <c r="C65" s="2">
        <v>7</v>
      </c>
      <c r="D65" s="9">
        <v>112195000</v>
      </c>
      <c r="E65" s="9">
        <v>117876000</v>
      </c>
      <c r="F65" s="1">
        <v>5.0999999999999996</v>
      </c>
    </row>
    <row r="66" spans="1:6" x14ac:dyDescent="0.25">
      <c r="A66" s="4"/>
      <c r="B66" s="4" t="s">
        <v>3</v>
      </c>
      <c r="C66" s="2">
        <v>227</v>
      </c>
      <c r="D66" s="9">
        <v>27526058000</v>
      </c>
      <c r="E66" s="9">
        <v>28049904000</v>
      </c>
      <c r="F66" s="1">
        <v>1.9</v>
      </c>
    </row>
    <row r="67" spans="1:6" x14ac:dyDescent="0.25">
      <c r="A67" s="4"/>
      <c r="B67" s="4" t="s">
        <v>4</v>
      </c>
      <c r="C67" s="2">
        <v>17</v>
      </c>
      <c r="D67" s="9">
        <v>3882780000</v>
      </c>
      <c r="E67" s="9">
        <v>4021110000</v>
      </c>
      <c r="F67" s="1">
        <v>3.6</v>
      </c>
    </row>
    <row r="68" spans="1:6" x14ac:dyDescent="0.25">
      <c r="A68" s="4"/>
      <c r="B68" s="4" t="s">
        <v>5</v>
      </c>
      <c r="C68" s="2">
        <v>10</v>
      </c>
      <c r="D68" s="9">
        <v>116334000</v>
      </c>
      <c r="E68" s="9">
        <v>123364000</v>
      </c>
      <c r="F68" s="1">
        <v>6</v>
      </c>
    </row>
    <row r="69" spans="1:6" x14ac:dyDescent="0.25">
      <c r="A69" s="4"/>
      <c r="B69" s="4" t="s">
        <v>6</v>
      </c>
      <c r="C69" s="2">
        <v>178</v>
      </c>
      <c r="D69" s="9">
        <v>2312320000</v>
      </c>
      <c r="E69" s="9">
        <v>2314915000</v>
      </c>
      <c r="F69" s="1">
        <v>0.1</v>
      </c>
    </row>
    <row r="70" spans="1:6" x14ac:dyDescent="0.25">
      <c r="A70" s="4"/>
      <c r="B70" s="4" t="s">
        <v>7</v>
      </c>
      <c r="C70" s="2">
        <v>25</v>
      </c>
      <c r="D70" s="9">
        <v>2158642000</v>
      </c>
      <c r="E70" s="9">
        <v>2219185000</v>
      </c>
      <c r="F70" s="1">
        <v>2.8</v>
      </c>
    </row>
    <row r="71" spans="1:6" x14ac:dyDescent="0.25">
      <c r="A71" s="4"/>
      <c r="B71" s="5" t="s">
        <v>75</v>
      </c>
      <c r="C71" s="6">
        <f>SUM(C64:C70)</f>
        <v>1666</v>
      </c>
      <c r="D71" s="7">
        <f>SUM(D64:D70)</f>
        <v>109649317000</v>
      </c>
      <c r="E71" s="7">
        <f>SUM(E64:E70)</f>
        <v>110336375000</v>
      </c>
      <c r="F71" s="8">
        <f>((E71/D71)-1)*100</f>
        <v>0.62659578627379808</v>
      </c>
    </row>
    <row r="72" spans="1:6" x14ac:dyDescent="0.25">
      <c r="A72" s="4" t="s">
        <v>16</v>
      </c>
      <c r="B72" s="4" t="s">
        <v>1</v>
      </c>
      <c r="C72" s="2">
        <v>707</v>
      </c>
      <c r="D72" s="9">
        <v>44009488000</v>
      </c>
      <c r="E72" s="9">
        <v>49220812000</v>
      </c>
      <c r="F72" s="1">
        <v>11.8</v>
      </c>
    </row>
    <row r="73" spans="1:6" x14ac:dyDescent="0.25">
      <c r="A73" s="4"/>
      <c r="B73" s="4" t="s">
        <v>2</v>
      </c>
      <c r="C73" s="2">
        <v>45</v>
      </c>
      <c r="D73" s="9">
        <v>1183433000</v>
      </c>
      <c r="E73" s="9">
        <v>1168618000</v>
      </c>
      <c r="F73" s="1">
        <v>-1.3</v>
      </c>
    </row>
    <row r="74" spans="1:6" x14ac:dyDescent="0.25">
      <c r="A74" s="4"/>
      <c r="B74" s="4" t="s">
        <v>3</v>
      </c>
      <c r="C74" s="2">
        <v>54</v>
      </c>
      <c r="D74" s="9">
        <v>1659192000</v>
      </c>
      <c r="E74" s="9">
        <v>1849537000</v>
      </c>
      <c r="F74" s="1">
        <v>11.5</v>
      </c>
    </row>
    <row r="75" spans="1:6" x14ac:dyDescent="0.25">
      <c r="A75" s="4"/>
      <c r="B75" s="4" t="s">
        <v>4</v>
      </c>
      <c r="C75" s="2">
        <v>9</v>
      </c>
      <c r="D75" s="9">
        <v>1236508000</v>
      </c>
      <c r="E75" s="9">
        <v>1352207000</v>
      </c>
      <c r="F75" s="1">
        <v>9.4</v>
      </c>
    </row>
    <row r="76" spans="1:6" x14ac:dyDescent="0.25">
      <c r="A76" s="4"/>
      <c r="B76" s="4" t="s">
        <v>5</v>
      </c>
      <c r="C76" s="2">
        <v>49</v>
      </c>
      <c r="D76" s="9">
        <v>585113000</v>
      </c>
      <c r="E76" s="9">
        <v>680471000</v>
      </c>
      <c r="F76" s="1">
        <v>16.3</v>
      </c>
    </row>
    <row r="77" spans="1:6" x14ac:dyDescent="0.25">
      <c r="A77" s="4"/>
      <c r="B77" s="4" t="s">
        <v>6</v>
      </c>
      <c r="C77" s="2">
        <v>155</v>
      </c>
      <c r="D77" s="9">
        <v>1762789000</v>
      </c>
      <c r="E77" s="9">
        <v>1940001000</v>
      </c>
      <c r="F77" s="1">
        <v>10.1</v>
      </c>
    </row>
    <row r="78" spans="1:6" x14ac:dyDescent="0.25">
      <c r="A78" s="4"/>
      <c r="B78" s="4" t="s">
        <v>7</v>
      </c>
      <c r="C78" s="2">
        <v>14</v>
      </c>
      <c r="D78" s="9">
        <v>2015609000</v>
      </c>
      <c r="E78" s="9">
        <v>2185011000</v>
      </c>
      <c r="F78" s="1">
        <v>8.4</v>
      </c>
    </row>
    <row r="79" spans="1:6" x14ac:dyDescent="0.25">
      <c r="A79" s="4"/>
      <c r="B79" s="5" t="s">
        <v>75</v>
      </c>
      <c r="C79" s="6">
        <f>SUM(C72:C78)</f>
        <v>1033</v>
      </c>
      <c r="D79" s="7">
        <f>SUM(D72:D78)</f>
        <v>52452132000</v>
      </c>
      <c r="E79" s="7">
        <f>SUM(E72:E78)</f>
        <v>58396657000</v>
      </c>
      <c r="F79" s="8">
        <f>((E79/D79)-1)*100</f>
        <v>11.333238084583485</v>
      </c>
    </row>
    <row r="80" spans="1:6" x14ac:dyDescent="0.25">
      <c r="A80" s="4" t="s">
        <v>17</v>
      </c>
      <c r="B80" s="4" t="s">
        <v>1</v>
      </c>
      <c r="C80" s="2">
        <v>1411</v>
      </c>
      <c r="D80" s="9">
        <v>74889672000</v>
      </c>
      <c r="E80" s="9">
        <v>87743670000</v>
      </c>
      <c r="F80" s="1">
        <v>17.2</v>
      </c>
    </row>
    <row r="81" spans="1:6" x14ac:dyDescent="0.25">
      <c r="A81" s="4"/>
      <c r="B81" s="4" t="s">
        <v>2</v>
      </c>
      <c r="C81" s="2">
        <v>26</v>
      </c>
      <c r="D81" s="9">
        <v>728500000</v>
      </c>
      <c r="E81" s="9">
        <v>741600000</v>
      </c>
      <c r="F81" s="1">
        <v>1.8</v>
      </c>
    </row>
    <row r="82" spans="1:6" x14ac:dyDescent="0.25">
      <c r="A82" s="4"/>
      <c r="B82" s="4" t="s">
        <v>3</v>
      </c>
      <c r="C82" s="2">
        <v>207</v>
      </c>
      <c r="D82" s="9">
        <v>63280070000</v>
      </c>
      <c r="E82" s="9">
        <v>69042570000</v>
      </c>
      <c r="F82" s="1">
        <v>9.1</v>
      </c>
    </row>
    <row r="83" spans="1:6" x14ac:dyDescent="0.25">
      <c r="A83" s="4"/>
      <c r="B83" s="4" t="s">
        <v>4</v>
      </c>
      <c r="C83" s="2">
        <v>27</v>
      </c>
      <c r="D83" s="9">
        <v>3302280000</v>
      </c>
      <c r="E83" s="9">
        <v>3600590000</v>
      </c>
      <c r="F83" s="1">
        <v>9</v>
      </c>
    </row>
    <row r="84" spans="1:6" x14ac:dyDescent="0.25">
      <c r="A84" s="4"/>
      <c r="B84" s="4" t="s">
        <v>5</v>
      </c>
      <c r="C84" s="2">
        <v>50</v>
      </c>
      <c r="D84" s="9">
        <v>620308000</v>
      </c>
      <c r="E84" s="9">
        <v>708962000</v>
      </c>
      <c r="F84" s="1">
        <v>14.3</v>
      </c>
    </row>
    <row r="85" spans="1:6" x14ac:dyDescent="0.25">
      <c r="A85" s="4"/>
      <c r="B85" s="4" t="s">
        <v>6</v>
      </c>
      <c r="C85" s="2">
        <v>270</v>
      </c>
      <c r="D85" s="9">
        <v>3801334000</v>
      </c>
      <c r="E85" s="9">
        <v>4258722000</v>
      </c>
      <c r="F85" s="1">
        <v>12</v>
      </c>
    </row>
    <row r="86" spans="1:6" x14ac:dyDescent="0.25">
      <c r="A86" s="4"/>
      <c r="B86" s="4" t="s">
        <v>7</v>
      </c>
      <c r="C86" s="2">
        <v>34</v>
      </c>
      <c r="D86" s="9">
        <v>7828505000</v>
      </c>
      <c r="E86" s="9">
        <v>8545893000</v>
      </c>
      <c r="F86" s="1">
        <v>9.1999999999999993</v>
      </c>
    </row>
    <row r="87" spans="1:6" x14ac:dyDescent="0.25">
      <c r="A87" s="4"/>
      <c r="B87" s="5" t="s">
        <v>75</v>
      </c>
      <c r="C87" s="6">
        <f>SUM(C80:C86)</f>
        <v>2025</v>
      </c>
      <c r="D87" s="7">
        <f>SUM(D80:D86)</f>
        <v>154450669000</v>
      </c>
      <c r="E87" s="7">
        <f>SUM(E80:E86)</f>
        <v>174642007000</v>
      </c>
      <c r="F87" s="8">
        <f>((E87/D87)-1)*100</f>
        <v>13.073001321865441</v>
      </c>
    </row>
    <row r="88" spans="1:6" x14ac:dyDescent="0.25">
      <c r="A88" s="4" t="s">
        <v>18</v>
      </c>
      <c r="B88" s="4" t="s">
        <v>1</v>
      </c>
      <c r="C88" s="2">
        <v>3404</v>
      </c>
      <c r="D88" s="9">
        <v>211901784000</v>
      </c>
      <c r="E88" s="9">
        <v>230967836000</v>
      </c>
      <c r="F88" s="1">
        <v>9</v>
      </c>
    </row>
    <row r="89" spans="1:6" x14ac:dyDescent="0.25">
      <c r="A89" s="4"/>
      <c r="B89" s="4" t="s">
        <v>3</v>
      </c>
      <c r="C89" s="2">
        <v>337</v>
      </c>
      <c r="D89" s="9">
        <v>23054452000</v>
      </c>
      <c r="E89" s="9">
        <v>25185694000</v>
      </c>
      <c r="F89" s="1">
        <v>9.1999999999999993</v>
      </c>
    </row>
    <row r="90" spans="1:6" x14ac:dyDescent="0.25">
      <c r="A90" s="4"/>
      <c r="B90" s="4" t="s">
        <v>4</v>
      </c>
      <c r="C90" s="2">
        <v>45</v>
      </c>
      <c r="D90" s="9">
        <v>11571483000</v>
      </c>
      <c r="E90" s="9">
        <v>12627976000</v>
      </c>
      <c r="F90" s="1">
        <v>9.1</v>
      </c>
    </row>
    <row r="91" spans="1:6" x14ac:dyDescent="0.25">
      <c r="A91" s="4"/>
      <c r="B91" s="4" t="s">
        <v>5</v>
      </c>
      <c r="C91" s="2">
        <v>1</v>
      </c>
      <c r="D91" s="9">
        <v>9380000</v>
      </c>
      <c r="E91" s="9">
        <v>9770000</v>
      </c>
      <c r="F91" s="1">
        <v>4.2</v>
      </c>
    </row>
    <row r="92" spans="1:6" x14ac:dyDescent="0.25">
      <c r="A92" s="4"/>
      <c r="B92" s="4" t="s">
        <v>6</v>
      </c>
      <c r="C92" s="2">
        <v>257</v>
      </c>
      <c r="D92" s="9">
        <v>2062273000</v>
      </c>
      <c r="E92" s="9">
        <v>2256854000</v>
      </c>
      <c r="F92" s="1">
        <v>9.4</v>
      </c>
    </row>
    <row r="93" spans="1:6" x14ac:dyDescent="0.25">
      <c r="A93" s="4"/>
      <c r="B93" s="4" t="s">
        <v>7</v>
      </c>
      <c r="C93" s="2">
        <v>119</v>
      </c>
      <c r="D93" s="9">
        <v>1193725000</v>
      </c>
      <c r="E93" s="9">
        <v>1304935000</v>
      </c>
      <c r="F93" s="1">
        <v>9.3000000000000007</v>
      </c>
    </row>
    <row r="94" spans="1:6" x14ac:dyDescent="0.25">
      <c r="A94" s="4"/>
      <c r="B94" s="5" t="s">
        <v>75</v>
      </c>
      <c r="C94" s="6">
        <f>SUM(C88:C93)</f>
        <v>4163</v>
      </c>
      <c r="D94" s="7">
        <f>SUM(D88:D93)</f>
        <v>249793097000</v>
      </c>
      <c r="E94" s="7">
        <f>SUM(E88:E93)</f>
        <v>272353065000</v>
      </c>
      <c r="F94" s="8">
        <f>((E94/D94)-1)*100</f>
        <v>9.0314617461186195</v>
      </c>
    </row>
    <row r="95" spans="1:6" x14ac:dyDescent="0.25">
      <c r="A95" s="4" t="s">
        <v>19</v>
      </c>
      <c r="B95" s="4" t="s">
        <v>1</v>
      </c>
      <c r="C95" s="2">
        <v>28</v>
      </c>
      <c r="D95" s="9">
        <v>1197619000</v>
      </c>
      <c r="E95" s="9">
        <v>1305736000</v>
      </c>
      <c r="F95" s="1">
        <v>9</v>
      </c>
    </row>
    <row r="96" spans="1:6" x14ac:dyDescent="0.25">
      <c r="A96" s="4"/>
      <c r="B96" s="4" t="s">
        <v>2</v>
      </c>
      <c r="C96" s="2">
        <v>626</v>
      </c>
      <c r="D96" s="9">
        <v>21498291000</v>
      </c>
      <c r="E96" s="9">
        <v>22691799000</v>
      </c>
      <c r="F96" s="1">
        <v>5.6</v>
      </c>
    </row>
    <row r="97" spans="1:6" x14ac:dyDescent="0.25">
      <c r="A97" s="4"/>
      <c r="B97" s="4" t="s">
        <v>3</v>
      </c>
      <c r="C97" s="2">
        <v>7</v>
      </c>
      <c r="D97" s="9">
        <v>129803000</v>
      </c>
      <c r="E97" s="9">
        <v>133180000</v>
      </c>
      <c r="F97" s="1">
        <v>2.6</v>
      </c>
    </row>
    <row r="98" spans="1:6" x14ac:dyDescent="0.25">
      <c r="A98" s="4"/>
      <c r="B98" s="4" t="s">
        <v>4</v>
      </c>
      <c r="C98" s="2">
        <v>4</v>
      </c>
      <c r="D98" s="9">
        <v>60492000</v>
      </c>
      <c r="E98" s="9">
        <v>65573000</v>
      </c>
      <c r="F98" s="1">
        <v>8.4</v>
      </c>
    </row>
    <row r="99" spans="1:6" x14ac:dyDescent="0.25">
      <c r="A99" s="4"/>
      <c r="B99" s="4" t="s">
        <v>5</v>
      </c>
      <c r="C99" s="2">
        <v>27</v>
      </c>
      <c r="D99" s="9">
        <v>644801000</v>
      </c>
      <c r="E99" s="9">
        <v>696852000</v>
      </c>
      <c r="F99" s="1">
        <v>8.1</v>
      </c>
    </row>
    <row r="100" spans="1:6" x14ac:dyDescent="0.25">
      <c r="A100" s="4"/>
      <c r="B100" s="4" t="s">
        <v>6</v>
      </c>
      <c r="C100" s="2">
        <v>298</v>
      </c>
      <c r="D100" s="9">
        <v>629309000</v>
      </c>
      <c r="E100" s="9">
        <v>774050000</v>
      </c>
      <c r="F100" s="1">
        <v>23</v>
      </c>
    </row>
    <row r="101" spans="1:6" x14ac:dyDescent="0.25">
      <c r="A101" s="4"/>
      <c r="B101" s="4" t="s">
        <v>7</v>
      </c>
      <c r="C101" s="2">
        <v>4</v>
      </c>
      <c r="D101" s="9">
        <v>41803000</v>
      </c>
      <c r="E101" s="9">
        <v>45484000</v>
      </c>
      <c r="F101" s="1">
        <v>8.8000000000000007</v>
      </c>
    </row>
    <row r="102" spans="1:6" x14ac:dyDescent="0.25">
      <c r="A102" s="4"/>
      <c r="B102" s="5" t="s">
        <v>75</v>
      </c>
      <c r="C102" s="6">
        <f>SUM(C95:C101)</f>
        <v>994</v>
      </c>
      <c r="D102" s="7">
        <f>SUM(D95:D101)</f>
        <v>24202118000</v>
      </c>
      <c r="E102" s="7">
        <f>SUM(E95:E101)</f>
        <v>25712674000</v>
      </c>
      <c r="F102" s="8">
        <f>((E102/D102)-1)*100</f>
        <v>6.2414206888835144</v>
      </c>
    </row>
    <row r="103" spans="1:6" x14ac:dyDescent="0.25">
      <c r="A103" s="4" t="s">
        <v>20</v>
      </c>
      <c r="B103" s="4" t="s">
        <v>1</v>
      </c>
      <c r="C103" s="2">
        <v>306</v>
      </c>
      <c r="D103" s="9">
        <v>16697580000</v>
      </c>
      <c r="E103" s="9">
        <v>18478365000</v>
      </c>
      <c r="F103" s="1">
        <v>10.7</v>
      </c>
    </row>
    <row r="104" spans="1:6" x14ac:dyDescent="0.25">
      <c r="A104" s="4"/>
      <c r="B104" s="4" t="s">
        <v>2</v>
      </c>
      <c r="C104" s="2">
        <v>536</v>
      </c>
      <c r="D104" s="9">
        <v>15383816000</v>
      </c>
      <c r="E104" s="9">
        <v>16778866000</v>
      </c>
      <c r="F104" s="1">
        <v>9.1</v>
      </c>
    </row>
    <row r="105" spans="1:6" x14ac:dyDescent="0.25">
      <c r="A105" s="4"/>
      <c r="B105" s="4" t="s">
        <v>3</v>
      </c>
      <c r="C105" s="2">
        <v>57</v>
      </c>
      <c r="D105" s="9">
        <v>39248164000</v>
      </c>
      <c r="E105" s="9">
        <v>42852243000</v>
      </c>
      <c r="F105" s="1">
        <v>9.1999999999999993</v>
      </c>
    </row>
    <row r="106" spans="1:6" x14ac:dyDescent="0.25">
      <c r="A106" s="4"/>
      <c r="B106" s="4" t="s">
        <v>4</v>
      </c>
      <c r="C106" s="2">
        <v>15</v>
      </c>
      <c r="D106" s="9">
        <v>821325000</v>
      </c>
      <c r="E106" s="9">
        <v>894760000</v>
      </c>
      <c r="F106" s="1">
        <v>8.9</v>
      </c>
    </row>
    <row r="107" spans="1:6" x14ac:dyDescent="0.25">
      <c r="A107" s="4"/>
      <c r="B107" s="4" t="s">
        <v>5</v>
      </c>
      <c r="C107" s="2">
        <v>135</v>
      </c>
      <c r="D107" s="9">
        <v>5326449000</v>
      </c>
      <c r="E107" s="9">
        <v>5826796000</v>
      </c>
      <c r="F107" s="1">
        <v>9.4</v>
      </c>
    </row>
    <row r="108" spans="1:6" x14ac:dyDescent="0.25">
      <c r="A108" s="4"/>
      <c r="B108" s="4" t="s">
        <v>6</v>
      </c>
      <c r="C108" s="2">
        <v>586</v>
      </c>
      <c r="D108" s="9">
        <v>2026318000</v>
      </c>
      <c r="E108" s="9">
        <v>2361754000</v>
      </c>
      <c r="F108" s="1">
        <v>16.600000000000001</v>
      </c>
    </row>
    <row r="109" spans="1:6" x14ac:dyDescent="0.25">
      <c r="A109" s="4"/>
      <c r="B109" s="4" t="s">
        <v>7</v>
      </c>
      <c r="C109" s="2">
        <v>54</v>
      </c>
      <c r="D109" s="9">
        <v>473303000</v>
      </c>
      <c r="E109" s="9">
        <v>521681000</v>
      </c>
      <c r="F109" s="1">
        <v>10.199999999999999</v>
      </c>
    </row>
    <row r="110" spans="1:6" x14ac:dyDescent="0.25">
      <c r="A110" s="4"/>
      <c r="B110" s="5" t="s">
        <v>75</v>
      </c>
      <c r="C110" s="6">
        <f>SUM(C103:C109)</f>
        <v>1689</v>
      </c>
      <c r="D110" s="7">
        <f>SUM(D103:D109)</f>
        <v>79976955000</v>
      </c>
      <c r="E110" s="7">
        <f>SUM(E103:E109)</f>
        <v>87714465000</v>
      </c>
      <c r="F110" s="8">
        <f>((E110/D110)-1)*100</f>
        <v>9.674674410897488</v>
      </c>
    </row>
    <row r="111" spans="1:6" x14ac:dyDescent="0.25">
      <c r="A111" s="4" t="s">
        <v>21</v>
      </c>
      <c r="B111" s="4" t="s">
        <v>1</v>
      </c>
      <c r="C111" s="2">
        <v>1574</v>
      </c>
      <c r="D111" s="9">
        <v>72988611000</v>
      </c>
      <c r="E111" s="9">
        <v>81301740000</v>
      </c>
      <c r="F111" s="1">
        <v>11.4</v>
      </c>
    </row>
    <row r="112" spans="1:6" x14ac:dyDescent="0.25">
      <c r="A112" s="4"/>
      <c r="B112" s="4" t="s">
        <v>2</v>
      </c>
      <c r="C112" s="2">
        <v>1498</v>
      </c>
      <c r="D112" s="9">
        <v>43135091000</v>
      </c>
      <c r="E112" s="9">
        <v>46184833000</v>
      </c>
      <c r="F112" s="1">
        <v>7.1</v>
      </c>
    </row>
    <row r="113" spans="1:6" x14ac:dyDescent="0.25">
      <c r="A113" s="4"/>
      <c r="B113" s="4" t="s">
        <v>3</v>
      </c>
      <c r="C113" s="2">
        <v>197</v>
      </c>
      <c r="D113" s="9">
        <v>13236601000</v>
      </c>
      <c r="E113" s="9">
        <v>14556864000</v>
      </c>
      <c r="F113" s="1">
        <v>10</v>
      </c>
    </row>
    <row r="114" spans="1:6" x14ac:dyDescent="0.25">
      <c r="A114" s="4"/>
      <c r="B114" s="4" t="s">
        <v>4</v>
      </c>
      <c r="C114" s="2">
        <v>66</v>
      </c>
      <c r="D114" s="9">
        <v>7208052000</v>
      </c>
      <c r="E114" s="9">
        <v>7870064000</v>
      </c>
      <c r="F114" s="1">
        <v>9.1999999999999993</v>
      </c>
    </row>
    <row r="115" spans="1:6" x14ac:dyDescent="0.25">
      <c r="A115" s="4"/>
      <c r="B115" s="4" t="s">
        <v>5</v>
      </c>
      <c r="C115" s="2">
        <v>560</v>
      </c>
      <c r="D115" s="9">
        <v>20898599000</v>
      </c>
      <c r="E115" s="9">
        <v>22529828000</v>
      </c>
      <c r="F115" s="1">
        <v>7.8</v>
      </c>
    </row>
    <row r="116" spans="1:6" x14ac:dyDescent="0.25">
      <c r="A116" s="4"/>
      <c r="B116" s="4" t="s">
        <v>6</v>
      </c>
      <c r="C116" s="2">
        <v>1500</v>
      </c>
      <c r="D116" s="9">
        <v>4667748000</v>
      </c>
      <c r="E116" s="9">
        <v>5436389000</v>
      </c>
      <c r="F116" s="1">
        <v>16.5</v>
      </c>
    </row>
    <row r="117" spans="1:6" x14ac:dyDescent="0.25">
      <c r="A117" s="4"/>
      <c r="B117" s="4" t="s">
        <v>7</v>
      </c>
      <c r="C117" s="2">
        <v>212</v>
      </c>
      <c r="D117" s="9">
        <v>4326667000</v>
      </c>
      <c r="E117" s="9">
        <v>4690016000</v>
      </c>
      <c r="F117" s="1">
        <v>8.4</v>
      </c>
    </row>
    <row r="118" spans="1:6" x14ac:dyDescent="0.25">
      <c r="A118" s="4"/>
      <c r="B118" s="5" t="s">
        <v>75</v>
      </c>
      <c r="C118" s="6">
        <f>SUM(C111:C117)</f>
        <v>5607</v>
      </c>
      <c r="D118" s="7">
        <f>SUM(D111:D117)</f>
        <v>166461369000</v>
      </c>
      <c r="E118" s="7">
        <f>SUM(E111:E117)</f>
        <v>182569734000</v>
      </c>
      <c r="F118" s="8">
        <f>((E118/D118)-1)*100</f>
        <v>9.6769389178819054</v>
      </c>
    </row>
    <row r="119" spans="1:6" x14ac:dyDescent="0.25">
      <c r="A119" s="4" t="s">
        <v>22</v>
      </c>
      <c r="B119" s="4" t="s">
        <v>1</v>
      </c>
      <c r="C119" s="2">
        <v>344</v>
      </c>
      <c r="D119" s="9">
        <v>12158985000</v>
      </c>
      <c r="E119" s="9">
        <v>13596804000</v>
      </c>
      <c r="F119" s="1">
        <v>11.8</v>
      </c>
    </row>
    <row r="120" spans="1:6" x14ac:dyDescent="0.25">
      <c r="A120" s="4"/>
      <c r="B120" s="4" t="s">
        <v>2</v>
      </c>
      <c r="C120" s="2">
        <v>26</v>
      </c>
      <c r="D120" s="9">
        <v>426269000</v>
      </c>
      <c r="E120" s="9">
        <v>428482000</v>
      </c>
      <c r="F120" s="1">
        <v>0.5</v>
      </c>
    </row>
    <row r="121" spans="1:6" x14ac:dyDescent="0.25">
      <c r="A121" s="4"/>
      <c r="B121" s="4" t="s">
        <v>3</v>
      </c>
      <c r="C121" s="2">
        <v>75</v>
      </c>
      <c r="D121" s="9">
        <v>3211137000</v>
      </c>
      <c r="E121" s="9">
        <v>3474022000</v>
      </c>
      <c r="F121" s="1">
        <v>8.1999999999999993</v>
      </c>
    </row>
    <row r="122" spans="1:6" x14ac:dyDescent="0.25">
      <c r="A122" s="4"/>
      <c r="B122" s="4" t="s">
        <v>4</v>
      </c>
      <c r="C122" s="2">
        <v>16</v>
      </c>
      <c r="D122" s="9">
        <v>1525118000</v>
      </c>
      <c r="E122" s="9">
        <v>1662493000</v>
      </c>
      <c r="F122" s="1">
        <v>9</v>
      </c>
    </row>
    <row r="123" spans="1:6" x14ac:dyDescent="0.25">
      <c r="A123" s="4"/>
      <c r="B123" s="4" t="s">
        <v>5</v>
      </c>
      <c r="C123" s="2">
        <v>54</v>
      </c>
      <c r="D123" s="9">
        <v>1053769000</v>
      </c>
      <c r="E123" s="9">
        <v>1156741000</v>
      </c>
      <c r="F123" s="1">
        <v>9.8000000000000007</v>
      </c>
    </row>
    <row r="124" spans="1:6" x14ac:dyDescent="0.25">
      <c r="A124" s="4"/>
      <c r="B124" s="4" t="s">
        <v>6</v>
      </c>
      <c r="C124" s="2">
        <v>80</v>
      </c>
      <c r="D124" s="9">
        <v>269669000</v>
      </c>
      <c r="E124" s="9">
        <v>301041000</v>
      </c>
      <c r="F124" s="1">
        <v>11.6</v>
      </c>
    </row>
    <row r="125" spans="1:6" x14ac:dyDescent="0.25">
      <c r="A125" s="4"/>
      <c r="B125" s="4" t="s">
        <v>7</v>
      </c>
      <c r="C125" s="2">
        <v>28</v>
      </c>
      <c r="D125" s="9">
        <v>196046000</v>
      </c>
      <c r="E125" s="9">
        <v>213586000</v>
      </c>
      <c r="F125" s="1">
        <v>8.9</v>
      </c>
    </row>
    <row r="126" spans="1:6" x14ac:dyDescent="0.25">
      <c r="A126" s="4"/>
      <c r="B126" s="5" t="s">
        <v>75</v>
      </c>
      <c r="C126" s="6">
        <f>SUM(C119:C125)</f>
        <v>623</v>
      </c>
      <c r="D126" s="7">
        <f>SUM(D119:D125)</f>
        <v>18840993000</v>
      </c>
      <c r="E126" s="7">
        <f>SUM(E119:E125)</f>
        <v>20833169000</v>
      </c>
      <c r="F126" s="8">
        <f>((E126/D126)-1)*100</f>
        <v>10.573625286098242</v>
      </c>
    </row>
    <row r="127" spans="1:6" x14ac:dyDescent="0.25">
      <c r="A127" s="4" t="s">
        <v>23</v>
      </c>
      <c r="B127" s="4" t="s">
        <v>1</v>
      </c>
      <c r="C127" s="2">
        <v>37</v>
      </c>
      <c r="D127" s="9">
        <v>962752000</v>
      </c>
      <c r="E127" s="9">
        <v>1059702000</v>
      </c>
      <c r="F127" s="1">
        <v>10.1</v>
      </c>
    </row>
    <row r="128" spans="1:6" x14ac:dyDescent="0.25">
      <c r="A128" s="4"/>
      <c r="B128" s="4" t="s">
        <v>2</v>
      </c>
      <c r="C128" s="2">
        <v>29</v>
      </c>
      <c r="D128" s="9">
        <v>501574000</v>
      </c>
      <c r="E128" s="9">
        <v>512296000</v>
      </c>
      <c r="F128" s="1">
        <v>2.1</v>
      </c>
    </row>
    <row r="129" spans="1:6" x14ac:dyDescent="0.25">
      <c r="A129" s="4"/>
      <c r="B129" s="4" t="s">
        <v>3</v>
      </c>
      <c r="C129" s="2">
        <v>8</v>
      </c>
      <c r="D129" s="9">
        <v>209378000</v>
      </c>
      <c r="E129" s="9">
        <v>228417000</v>
      </c>
      <c r="F129" s="1">
        <v>9.1</v>
      </c>
    </row>
    <row r="130" spans="1:6" x14ac:dyDescent="0.25">
      <c r="A130" s="4"/>
      <c r="B130" s="4" t="s">
        <v>4</v>
      </c>
      <c r="C130" s="2">
        <v>4</v>
      </c>
      <c r="D130" s="9">
        <v>83179000</v>
      </c>
      <c r="E130" s="9">
        <v>91555000</v>
      </c>
      <c r="F130" s="1">
        <v>10.1</v>
      </c>
    </row>
    <row r="131" spans="1:6" x14ac:dyDescent="0.25">
      <c r="A131" s="4"/>
      <c r="B131" s="4" t="s">
        <v>5</v>
      </c>
      <c r="C131" s="2">
        <v>68</v>
      </c>
      <c r="D131" s="9">
        <v>2437889000</v>
      </c>
      <c r="E131" s="9">
        <v>2663444000</v>
      </c>
      <c r="F131" s="1">
        <v>9.3000000000000007</v>
      </c>
    </row>
    <row r="132" spans="1:6" x14ac:dyDescent="0.25">
      <c r="A132" s="4"/>
      <c r="B132" s="4" t="s">
        <v>6</v>
      </c>
      <c r="C132" s="2">
        <v>53</v>
      </c>
      <c r="D132" s="9">
        <v>93496000</v>
      </c>
      <c r="E132" s="9">
        <v>89409000</v>
      </c>
      <c r="F132" s="1">
        <v>-4.4000000000000004</v>
      </c>
    </row>
    <row r="133" spans="1:6" x14ac:dyDescent="0.25">
      <c r="A133" s="4"/>
      <c r="B133" s="4" t="s">
        <v>7</v>
      </c>
      <c r="C133" s="2">
        <v>12</v>
      </c>
      <c r="D133" s="9">
        <v>333082000</v>
      </c>
      <c r="E133" s="9">
        <v>352748000</v>
      </c>
      <c r="F133" s="1">
        <v>5.9</v>
      </c>
    </row>
    <row r="134" spans="1:6" x14ac:dyDescent="0.25">
      <c r="A134" s="4"/>
      <c r="B134" s="5" t="s">
        <v>75</v>
      </c>
      <c r="C134" s="6">
        <f>SUM(C127:C133)</f>
        <v>211</v>
      </c>
      <c r="D134" s="7">
        <f>SUM(D127:D133)</f>
        <v>4621350000</v>
      </c>
      <c r="E134" s="7">
        <f>SUM(E127:E133)</f>
        <v>4997571000</v>
      </c>
      <c r="F134" s="8">
        <f>((E134/D134)-1)*100</f>
        <v>8.140932844298753</v>
      </c>
    </row>
    <row r="135" spans="1:6" x14ac:dyDescent="0.25">
      <c r="A135" s="4" t="s">
        <v>24</v>
      </c>
      <c r="B135" s="4" t="s">
        <v>1</v>
      </c>
      <c r="C135" s="2">
        <v>642</v>
      </c>
      <c r="D135" s="9">
        <v>21161654000</v>
      </c>
      <c r="E135" s="9">
        <v>23496441000</v>
      </c>
      <c r="F135" s="1">
        <v>11</v>
      </c>
    </row>
    <row r="136" spans="1:6" x14ac:dyDescent="0.25">
      <c r="A136" s="4"/>
      <c r="B136" s="4" t="s">
        <v>2</v>
      </c>
      <c r="C136" s="2">
        <v>117</v>
      </c>
      <c r="D136" s="9">
        <v>3039509000</v>
      </c>
      <c r="E136" s="9">
        <v>3232288000</v>
      </c>
      <c r="F136" s="1">
        <v>6.3</v>
      </c>
    </row>
    <row r="137" spans="1:6" x14ac:dyDescent="0.25">
      <c r="A137" s="4"/>
      <c r="B137" s="4" t="s">
        <v>3</v>
      </c>
      <c r="C137" s="2">
        <v>202</v>
      </c>
      <c r="D137" s="9">
        <v>5948471000</v>
      </c>
      <c r="E137" s="9">
        <v>6379822000</v>
      </c>
      <c r="F137" s="1">
        <v>7.3</v>
      </c>
    </row>
    <row r="138" spans="1:6" x14ac:dyDescent="0.25">
      <c r="A138" s="4"/>
      <c r="B138" s="4" t="s">
        <v>4</v>
      </c>
      <c r="C138" s="2">
        <v>31</v>
      </c>
      <c r="D138" s="9">
        <v>1763038000</v>
      </c>
      <c r="E138" s="9">
        <v>1913635000</v>
      </c>
      <c r="F138" s="1">
        <v>8.5</v>
      </c>
    </row>
    <row r="139" spans="1:6" x14ac:dyDescent="0.25">
      <c r="A139" s="4"/>
      <c r="B139" s="4" t="s">
        <v>5</v>
      </c>
      <c r="C139" s="2">
        <v>125</v>
      </c>
      <c r="D139" s="9">
        <v>2818205000</v>
      </c>
      <c r="E139" s="9">
        <v>3091153000</v>
      </c>
      <c r="F139" s="1">
        <v>9.6999999999999993</v>
      </c>
    </row>
    <row r="140" spans="1:6" x14ac:dyDescent="0.25">
      <c r="A140" s="4"/>
      <c r="B140" s="4" t="s">
        <v>6</v>
      </c>
      <c r="C140" s="2">
        <v>265</v>
      </c>
      <c r="D140" s="9">
        <v>690063000</v>
      </c>
      <c r="E140" s="9">
        <v>756920000</v>
      </c>
      <c r="F140" s="1">
        <v>9.6999999999999993</v>
      </c>
    </row>
    <row r="141" spans="1:6" x14ac:dyDescent="0.25">
      <c r="A141" s="4"/>
      <c r="B141" s="4" t="s">
        <v>7</v>
      </c>
      <c r="C141" s="2">
        <v>59</v>
      </c>
      <c r="D141" s="9">
        <v>495033000</v>
      </c>
      <c r="E141" s="9">
        <v>540080000</v>
      </c>
      <c r="F141" s="1">
        <v>9.1</v>
      </c>
    </row>
    <row r="142" spans="1:6" x14ac:dyDescent="0.25">
      <c r="A142" s="4"/>
      <c r="B142" s="5" t="s">
        <v>75</v>
      </c>
      <c r="C142" s="6">
        <f>SUM(C135:C141)</f>
        <v>1441</v>
      </c>
      <c r="D142" s="7">
        <f>SUM(D135:D141)</f>
        <v>35915973000</v>
      </c>
      <c r="E142" s="7">
        <f>SUM(E135:E141)</f>
        <v>39410339000</v>
      </c>
      <c r="F142" s="8">
        <f>((E142/D142)-1)*100</f>
        <v>9.7292811752587092</v>
      </c>
    </row>
    <row r="143" spans="1:6" x14ac:dyDescent="0.25">
      <c r="A143" s="4" t="s">
        <v>25</v>
      </c>
      <c r="B143" s="4" t="s">
        <v>1</v>
      </c>
      <c r="C143" s="2">
        <v>550</v>
      </c>
      <c r="D143" s="9">
        <v>26879837000</v>
      </c>
      <c r="E143" s="9">
        <v>28757400000</v>
      </c>
      <c r="F143" s="1">
        <v>7</v>
      </c>
    </row>
    <row r="144" spans="1:6" x14ac:dyDescent="0.25">
      <c r="A144" s="4"/>
      <c r="B144" s="4" t="s">
        <v>2</v>
      </c>
      <c r="C144" s="2">
        <v>46</v>
      </c>
      <c r="D144" s="9">
        <v>1776280000</v>
      </c>
      <c r="E144" s="9">
        <v>1868900000</v>
      </c>
      <c r="F144" s="1">
        <v>5.2</v>
      </c>
    </row>
    <row r="145" spans="1:6" x14ac:dyDescent="0.25">
      <c r="A145" s="4"/>
      <c r="B145" s="4" t="s">
        <v>3</v>
      </c>
      <c r="C145" s="2">
        <v>138</v>
      </c>
      <c r="D145" s="9">
        <v>4850025000</v>
      </c>
      <c r="E145" s="9">
        <v>5257604000</v>
      </c>
      <c r="F145" s="1">
        <v>8.4</v>
      </c>
    </row>
    <row r="146" spans="1:6" x14ac:dyDescent="0.25">
      <c r="A146" s="4"/>
      <c r="B146" s="4" t="s">
        <v>4</v>
      </c>
      <c r="C146" s="2">
        <v>25</v>
      </c>
      <c r="D146" s="9">
        <v>2677142000</v>
      </c>
      <c r="E146" s="9">
        <v>2932046000</v>
      </c>
      <c r="F146" s="1">
        <v>9.5</v>
      </c>
    </row>
    <row r="147" spans="1:6" x14ac:dyDescent="0.25">
      <c r="A147" s="4"/>
      <c r="B147" s="4" t="s">
        <v>5</v>
      </c>
      <c r="C147" s="2">
        <v>67</v>
      </c>
      <c r="D147" s="9">
        <v>992540000</v>
      </c>
      <c r="E147" s="9">
        <v>1083195000</v>
      </c>
      <c r="F147" s="1">
        <v>9.1</v>
      </c>
    </row>
    <row r="148" spans="1:6" x14ac:dyDescent="0.25">
      <c r="A148" s="4"/>
      <c r="B148" s="4" t="s">
        <v>6</v>
      </c>
      <c r="C148" s="2">
        <v>136</v>
      </c>
      <c r="D148" s="9">
        <v>394804000</v>
      </c>
      <c r="E148" s="9">
        <v>430975000</v>
      </c>
      <c r="F148" s="1">
        <v>9.1999999999999993</v>
      </c>
    </row>
    <row r="149" spans="1:6" x14ac:dyDescent="0.25">
      <c r="A149" s="4"/>
      <c r="B149" s="4" t="s">
        <v>7</v>
      </c>
      <c r="C149" s="2">
        <v>85</v>
      </c>
      <c r="D149" s="9">
        <v>376243000</v>
      </c>
      <c r="E149" s="9">
        <v>410322000</v>
      </c>
      <c r="F149" s="1">
        <v>9.1</v>
      </c>
    </row>
    <row r="150" spans="1:6" x14ac:dyDescent="0.25">
      <c r="A150" s="4"/>
      <c r="B150" s="5" t="s">
        <v>75</v>
      </c>
      <c r="C150" s="6">
        <f>SUM(C143:C149)</f>
        <v>1047</v>
      </c>
      <c r="D150" s="7">
        <f>SUM(D143:D149)</f>
        <v>37946871000</v>
      </c>
      <c r="E150" s="7">
        <f>SUM(E143:E149)</f>
        <v>40740442000</v>
      </c>
      <c r="F150" s="8">
        <f>((E150/D150)-1)*100</f>
        <v>7.3617953901917277</v>
      </c>
    </row>
    <row r="151" spans="1:6" x14ac:dyDescent="0.25">
      <c r="A151" s="4" t="s">
        <v>26</v>
      </c>
      <c r="B151" s="4" t="s">
        <v>1</v>
      </c>
      <c r="C151" s="2">
        <v>191</v>
      </c>
      <c r="D151" s="9">
        <v>5729125000</v>
      </c>
      <c r="E151" s="9">
        <v>6424132000</v>
      </c>
      <c r="F151" s="1">
        <v>12.1</v>
      </c>
    </row>
    <row r="152" spans="1:6" x14ac:dyDescent="0.25">
      <c r="A152" s="4"/>
      <c r="B152" s="4" t="s">
        <v>2</v>
      </c>
      <c r="C152" s="2">
        <v>123</v>
      </c>
      <c r="D152" s="9">
        <v>2174894000</v>
      </c>
      <c r="E152" s="9">
        <v>2292478000</v>
      </c>
      <c r="F152" s="1">
        <v>5.4</v>
      </c>
    </row>
    <row r="153" spans="1:6" x14ac:dyDescent="0.25">
      <c r="A153" s="4"/>
      <c r="B153" s="4" t="s">
        <v>3</v>
      </c>
      <c r="C153" s="2">
        <v>54</v>
      </c>
      <c r="D153" s="9">
        <v>1300180000</v>
      </c>
      <c r="E153" s="9">
        <v>1422567000</v>
      </c>
      <c r="F153" s="1">
        <v>9.4</v>
      </c>
    </row>
    <row r="154" spans="1:6" x14ac:dyDescent="0.25">
      <c r="A154" s="4"/>
      <c r="B154" s="4" t="s">
        <v>4</v>
      </c>
      <c r="C154" s="2">
        <v>22</v>
      </c>
      <c r="D154" s="9">
        <v>1071590000</v>
      </c>
      <c r="E154" s="9">
        <v>1167837000</v>
      </c>
      <c r="F154" s="1">
        <v>9</v>
      </c>
    </row>
    <row r="155" spans="1:6" x14ac:dyDescent="0.25">
      <c r="A155" s="4"/>
      <c r="B155" s="4" t="s">
        <v>5</v>
      </c>
      <c r="C155" s="2">
        <v>311</v>
      </c>
      <c r="D155" s="9">
        <v>8080559000</v>
      </c>
      <c r="E155" s="9">
        <v>8825046000</v>
      </c>
      <c r="F155" s="1">
        <v>9.1999999999999993</v>
      </c>
    </row>
    <row r="156" spans="1:6" x14ac:dyDescent="0.25">
      <c r="A156" s="4"/>
      <c r="B156" s="4" t="s">
        <v>6</v>
      </c>
      <c r="C156" s="2">
        <v>169</v>
      </c>
      <c r="D156" s="9">
        <v>291470000</v>
      </c>
      <c r="E156" s="9">
        <v>326351000</v>
      </c>
      <c r="F156" s="1">
        <v>12</v>
      </c>
    </row>
    <row r="157" spans="1:6" x14ac:dyDescent="0.25">
      <c r="A157" s="4"/>
      <c r="B157" s="4" t="s">
        <v>7</v>
      </c>
      <c r="C157" s="2">
        <v>33</v>
      </c>
      <c r="D157" s="9">
        <v>276320000</v>
      </c>
      <c r="E157" s="9">
        <v>301042000</v>
      </c>
      <c r="F157" s="1">
        <v>8.9</v>
      </c>
    </row>
    <row r="158" spans="1:6" x14ac:dyDescent="0.25">
      <c r="A158" s="4"/>
      <c r="B158" s="5" t="s">
        <v>75</v>
      </c>
      <c r="C158" s="6">
        <f>SUM(C151:C157)</f>
        <v>903</v>
      </c>
      <c r="D158" s="7">
        <f>SUM(D151:D157)</f>
        <v>18924138000</v>
      </c>
      <c r="E158" s="7">
        <f>SUM(E151:E157)</f>
        <v>20759453000</v>
      </c>
      <c r="F158" s="8">
        <f>((E158/D158)-1)*100</f>
        <v>9.6982752926447766</v>
      </c>
    </row>
    <row r="159" spans="1:6" x14ac:dyDescent="0.25">
      <c r="A159" s="4" t="s">
        <v>27</v>
      </c>
      <c r="B159" s="4" t="s">
        <v>1</v>
      </c>
      <c r="C159" s="2">
        <v>413</v>
      </c>
      <c r="D159" s="9">
        <v>13233625000</v>
      </c>
      <c r="E159" s="9">
        <v>14161614000</v>
      </c>
      <c r="F159" s="1">
        <v>7</v>
      </c>
    </row>
    <row r="160" spans="1:6" x14ac:dyDescent="0.25">
      <c r="A160" s="4"/>
      <c r="B160" s="4" t="s">
        <v>2</v>
      </c>
      <c r="C160" s="2">
        <v>19</v>
      </c>
      <c r="D160" s="9">
        <v>277523000</v>
      </c>
      <c r="E160" s="9">
        <v>297544000</v>
      </c>
      <c r="F160" s="1">
        <v>7.2</v>
      </c>
    </row>
    <row r="161" spans="1:6" x14ac:dyDescent="0.25">
      <c r="A161" s="4"/>
      <c r="B161" s="4" t="s">
        <v>3</v>
      </c>
      <c r="C161" s="2">
        <v>124</v>
      </c>
      <c r="D161" s="9">
        <v>2744178000</v>
      </c>
      <c r="E161" s="9">
        <v>2998127000</v>
      </c>
      <c r="F161" s="1">
        <v>9.3000000000000007</v>
      </c>
    </row>
    <row r="162" spans="1:6" x14ac:dyDescent="0.25">
      <c r="A162" s="4"/>
      <c r="B162" s="4" t="s">
        <v>4</v>
      </c>
      <c r="C162" s="2">
        <v>19</v>
      </c>
      <c r="D162" s="9">
        <v>837472000</v>
      </c>
      <c r="E162" s="9">
        <v>912341000</v>
      </c>
      <c r="F162" s="1">
        <v>8.9</v>
      </c>
    </row>
    <row r="163" spans="1:6" x14ac:dyDescent="0.25">
      <c r="A163" s="4"/>
      <c r="B163" s="4" t="s">
        <v>5</v>
      </c>
      <c r="C163" s="2">
        <v>15</v>
      </c>
      <c r="D163" s="9">
        <v>207255000</v>
      </c>
      <c r="E163" s="9">
        <v>233183000</v>
      </c>
      <c r="F163" s="1">
        <v>12.5</v>
      </c>
    </row>
    <row r="164" spans="1:6" x14ac:dyDescent="0.25">
      <c r="A164" s="4"/>
      <c r="B164" s="4" t="s">
        <v>6</v>
      </c>
      <c r="C164" s="2">
        <v>153</v>
      </c>
      <c r="D164" s="9">
        <v>257063000</v>
      </c>
      <c r="E164" s="9">
        <v>275740000</v>
      </c>
      <c r="F164" s="1">
        <v>7.3</v>
      </c>
    </row>
    <row r="165" spans="1:6" x14ac:dyDescent="0.25">
      <c r="A165" s="4"/>
      <c r="B165" s="4" t="s">
        <v>7</v>
      </c>
      <c r="C165" s="2">
        <v>22</v>
      </c>
      <c r="D165" s="9">
        <v>246348000</v>
      </c>
      <c r="E165" s="9">
        <v>268315000</v>
      </c>
      <c r="F165" s="1">
        <v>8.9</v>
      </c>
    </row>
    <row r="166" spans="1:6" x14ac:dyDescent="0.25">
      <c r="A166" s="4"/>
      <c r="B166" s="5" t="s">
        <v>75</v>
      </c>
      <c r="C166" s="6">
        <f>SUM(C159:C165)</f>
        <v>765</v>
      </c>
      <c r="D166" s="7">
        <f>SUM(D159:D165)</f>
        <v>17803464000</v>
      </c>
      <c r="E166" s="7">
        <f>SUM(E159:E165)</f>
        <v>19146864000</v>
      </c>
      <c r="F166" s="8">
        <f>((E166/D166)-1)*100</f>
        <v>7.5457225627552083</v>
      </c>
    </row>
    <row r="167" spans="1:6" x14ac:dyDescent="0.25">
      <c r="A167" s="4" t="s">
        <v>28</v>
      </c>
      <c r="B167" s="4" t="s">
        <v>1</v>
      </c>
      <c r="C167" s="2">
        <v>1626</v>
      </c>
      <c r="D167" s="9">
        <v>65901732000</v>
      </c>
      <c r="E167" s="9">
        <v>71512710000</v>
      </c>
      <c r="F167" s="1">
        <v>8.5</v>
      </c>
    </row>
    <row r="168" spans="1:6" x14ac:dyDescent="0.25">
      <c r="A168" s="4"/>
      <c r="B168" s="4" t="s">
        <v>2</v>
      </c>
      <c r="C168" s="2">
        <v>132</v>
      </c>
      <c r="D168" s="9">
        <v>1534870000</v>
      </c>
      <c r="E168" s="9">
        <v>1612064000</v>
      </c>
      <c r="F168" s="1">
        <v>5</v>
      </c>
    </row>
    <row r="169" spans="1:6" x14ac:dyDescent="0.25">
      <c r="A169" s="4"/>
      <c r="B169" s="4" t="s">
        <v>3</v>
      </c>
      <c r="C169" s="2">
        <v>428</v>
      </c>
      <c r="D169" s="9">
        <v>10393019000</v>
      </c>
      <c r="E169" s="9">
        <v>11348491000</v>
      </c>
      <c r="F169" s="1">
        <v>9.1999999999999993</v>
      </c>
    </row>
    <row r="170" spans="1:6" x14ac:dyDescent="0.25">
      <c r="A170" s="4"/>
      <c r="B170" s="4" t="s">
        <v>4</v>
      </c>
      <c r="C170" s="2">
        <v>77</v>
      </c>
      <c r="D170" s="9">
        <v>5262157000</v>
      </c>
      <c r="E170" s="9">
        <v>5741292000</v>
      </c>
      <c r="F170" s="1">
        <v>9.1</v>
      </c>
    </row>
    <row r="171" spans="1:6" x14ac:dyDescent="0.25">
      <c r="A171" s="4"/>
      <c r="B171" s="4" t="s">
        <v>5</v>
      </c>
      <c r="C171" s="2">
        <v>268</v>
      </c>
      <c r="D171" s="9">
        <v>2451861000</v>
      </c>
      <c r="E171" s="9">
        <v>2740337000</v>
      </c>
      <c r="F171" s="1">
        <v>11.8</v>
      </c>
    </row>
    <row r="172" spans="1:6" x14ac:dyDescent="0.25">
      <c r="A172" s="4"/>
      <c r="B172" s="4" t="s">
        <v>6</v>
      </c>
      <c r="C172" s="2">
        <v>248</v>
      </c>
      <c r="D172" s="9">
        <v>349467000</v>
      </c>
      <c r="E172" s="9">
        <v>385369000</v>
      </c>
      <c r="F172" s="1">
        <v>10.3</v>
      </c>
    </row>
    <row r="173" spans="1:6" x14ac:dyDescent="0.25">
      <c r="A173" s="4"/>
      <c r="B173" s="4" t="s">
        <v>7</v>
      </c>
      <c r="C173" s="2">
        <v>123</v>
      </c>
      <c r="D173" s="9">
        <v>970817000</v>
      </c>
      <c r="E173" s="9">
        <v>1061087000</v>
      </c>
      <c r="F173" s="1">
        <v>9.3000000000000007</v>
      </c>
    </row>
    <row r="174" spans="1:6" x14ac:dyDescent="0.25">
      <c r="A174" s="4"/>
      <c r="B174" s="5" t="s">
        <v>75</v>
      </c>
      <c r="C174" s="6">
        <f>SUM(C167:C173)</f>
        <v>2902</v>
      </c>
      <c r="D174" s="7">
        <f>SUM(D167:D173)</f>
        <v>86863923000</v>
      </c>
      <c r="E174" s="7">
        <f>SUM(E167:E173)</f>
        <v>94401350000</v>
      </c>
      <c r="F174" s="8">
        <f>((E174/D174)-1)*100</f>
        <v>8.6772813611008637</v>
      </c>
    </row>
    <row r="175" spans="1:6" x14ac:dyDescent="0.25">
      <c r="A175" s="4" t="s">
        <v>29</v>
      </c>
      <c r="B175" s="4" t="s">
        <v>1</v>
      </c>
      <c r="C175" s="2">
        <v>100</v>
      </c>
      <c r="D175" s="9">
        <v>2233257000</v>
      </c>
      <c r="E175" s="9">
        <v>2297230000</v>
      </c>
      <c r="F175" s="1">
        <v>2.9</v>
      </c>
    </row>
    <row r="176" spans="1:6" x14ac:dyDescent="0.25">
      <c r="A176" s="4"/>
      <c r="B176" s="4" t="s">
        <v>2</v>
      </c>
      <c r="C176" s="2">
        <v>82</v>
      </c>
      <c r="D176" s="9">
        <v>1379111000</v>
      </c>
      <c r="E176" s="9">
        <v>1453793000</v>
      </c>
      <c r="F176" s="1">
        <v>5.4</v>
      </c>
    </row>
    <row r="177" spans="1:6" x14ac:dyDescent="0.25">
      <c r="A177" s="4"/>
      <c r="B177" s="4" t="s">
        <v>3</v>
      </c>
      <c r="C177" s="2">
        <v>31</v>
      </c>
      <c r="D177" s="9">
        <v>353627000</v>
      </c>
      <c r="E177" s="9">
        <v>387956000</v>
      </c>
      <c r="F177" s="1">
        <v>9.6999999999999993</v>
      </c>
    </row>
    <row r="178" spans="1:6" x14ac:dyDescent="0.25">
      <c r="A178" s="4"/>
      <c r="B178" s="4" t="s">
        <v>4</v>
      </c>
      <c r="C178" s="2">
        <v>15</v>
      </c>
      <c r="D178" s="9">
        <v>347820000</v>
      </c>
      <c r="E178" s="9">
        <v>382047000</v>
      </c>
      <c r="F178" s="1">
        <v>9.8000000000000007</v>
      </c>
    </row>
    <row r="179" spans="1:6" x14ac:dyDescent="0.25">
      <c r="A179" s="4"/>
      <c r="B179" s="4" t="s">
        <v>5</v>
      </c>
      <c r="C179" s="2">
        <v>119</v>
      </c>
      <c r="D179" s="9">
        <v>2287841000</v>
      </c>
      <c r="E179" s="9">
        <v>2392340000</v>
      </c>
      <c r="F179" s="1">
        <v>4.5999999999999996</v>
      </c>
    </row>
    <row r="180" spans="1:6" x14ac:dyDescent="0.25">
      <c r="A180" s="4"/>
      <c r="B180" s="4" t="s">
        <v>6</v>
      </c>
      <c r="C180" s="2">
        <v>131</v>
      </c>
      <c r="D180" s="9">
        <v>160666000</v>
      </c>
      <c r="E180" s="9">
        <v>179984000</v>
      </c>
      <c r="F180" s="1">
        <v>12</v>
      </c>
    </row>
    <row r="181" spans="1:6" x14ac:dyDescent="0.25">
      <c r="A181" s="4"/>
      <c r="B181" s="4" t="s">
        <v>7</v>
      </c>
      <c r="C181" s="2">
        <v>22</v>
      </c>
      <c r="D181" s="9">
        <v>173828000</v>
      </c>
      <c r="E181" s="9">
        <v>184020000</v>
      </c>
      <c r="F181" s="1">
        <v>5.9</v>
      </c>
    </row>
    <row r="182" spans="1:6" x14ac:dyDescent="0.25">
      <c r="A182" s="4"/>
      <c r="B182" s="5" t="s">
        <v>75</v>
      </c>
      <c r="C182" s="6">
        <f>SUM(C175:C181)</f>
        <v>500</v>
      </c>
      <c r="D182" s="7">
        <f>SUM(D175:D181)</f>
        <v>6936150000</v>
      </c>
      <c r="E182" s="7">
        <f>SUM(E175:E181)</f>
        <v>7277370000</v>
      </c>
      <c r="F182" s="8">
        <f>((E182/D182)-1)*100</f>
        <v>4.9194437836552085</v>
      </c>
    </row>
    <row r="183" spans="1:6" x14ac:dyDescent="0.25">
      <c r="A183" s="4" t="s">
        <v>30</v>
      </c>
      <c r="B183" s="4" t="s">
        <v>1</v>
      </c>
      <c r="C183" s="2">
        <v>607</v>
      </c>
      <c r="D183" s="9">
        <v>18472521000</v>
      </c>
      <c r="E183" s="9">
        <v>19503030000</v>
      </c>
      <c r="F183" s="1">
        <v>5.6</v>
      </c>
    </row>
    <row r="184" spans="1:6" x14ac:dyDescent="0.25">
      <c r="A184" s="4"/>
      <c r="B184" s="4" t="s">
        <v>2</v>
      </c>
      <c r="C184" s="2">
        <v>93</v>
      </c>
      <c r="D184" s="9">
        <v>1310787000</v>
      </c>
      <c r="E184" s="9">
        <v>1394251000</v>
      </c>
      <c r="F184" s="1">
        <v>6.4</v>
      </c>
    </row>
    <row r="185" spans="1:6" x14ac:dyDescent="0.25">
      <c r="A185" s="4"/>
      <c r="B185" s="4" t="s">
        <v>3</v>
      </c>
      <c r="C185" s="2">
        <v>175</v>
      </c>
      <c r="D185" s="9">
        <v>2605494000</v>
      </c>
      <c r="E185" s="9">
        <v>2900454000</v>
      </c>
      <c r="F185" s="1">
        <v>11.3</v>
      </c>
    </row>
    <row r="186" spans="1:6" x14ac:dyDescent="0.25">
      <c r="A186" s="4"/>
      <c r="B186" s="4" t="s">
        <v>4</v>
      </c>
      <c r="C186" s="2">
        <v>42</v>
      </c>
      <c r="D186" s="9">
        <v>1165780000</v>
      </c>
      <c r="E186" s="9">
        <v>1275010000</v>
      </c>
      <c r="F186" s="1">
        <v>9.4</v>
      </c>
    </row>
    <row r="187" spans="1:6" x14ac:dyDescent="0.25">
      <c r="A187" s="4"/>
      <c r="B187" s="4" t="s">
        <v>5</v>
      </c>
      <c r="C187" s="2">
        <v>149</v>
      </c>
      <c r="D187" s="9">
        <v>2496324000</v>
      </c>
      <c r="E187" s="9">
        <v>2711171000</v>
      </c>
      <c r="F187" s="1">
        <v>8.6</v>
      </c>
    </row>
    <row r="188" spans="1:6" x14ac:dyDescent="0.25">
      <c r="A188" s="4"/>
      <c r="B188" s="4" t="s">
        <v>6</v>
      </c>
      <c r="C188" s="2">
        <v>169</v>
      </c>
      <c r="D188" s="9">
        <v>231977000</v>
      </c>
      <c r="E188" s="9">
        <v>249791000</v>
      </c>
      <c r="F188" s="1">
        <v>7.7</v>
      </c>
    </row>
    <row r="189" spans="1:6" x14ac:dyDescent="0.25">
      <c r="A189" s="4"/>
      <c r="B189" s="4" t="s">
        <v>7</v>
      </c>
      <c r="C189" s="2">
        <v>59</v>
      </c>
      <c r="D189" s="9">
        <v>351574000</v>
      </c>
      <c r="E189" s="9">
        <v>382885000</v>
      </c>
      <c r="F189" s="1">
        <v>8.9</v>
      </c>
    </row>
    <row r="190" spans="1:6" x14ac:dyDescent="0.25">
      <c r="A190" s="4"/>
      <c r="B190" s="5" t="s">
        <v>75</v>
      </c>
      <c r="C190" s="6">
        <f>SUM(C183:C189)</f>
        <v>1294</v>
      </c>
      <c r="D190" s="7">
        <f>SUM(D183:D189)</f>
        <v>26634457000</v>
      </c>
      <c r="E190" s="7">
        <f>SUM(E183:E189)</f>
        <v>28416592000</v>
      </c>
      <c r="F190" s="8">
        <f>((E190/D190)-1)*100</f>
        <v>6.6910881644780762</v>
      </c>
    </row>
    <row r="191" spans="1:6" x14ac:dyDescent="0.25">
      <c r="A191" s="4" t="s">
        <v>31</v>
      </c>
      <c r="B191" s="4" t="s">
        <v>1</v>
      </c>
      <c r="C191" s="2">
        <v>81</v>
      </c>
      <c r="D191" s="9">
        <v>1872193000</v>
      </c>
      <c r="E191" s="9">
        <v>2243658000</v>
      </c>
      <c r="F191" s="1">
        <v>19.8</v>
      </c>
    </row>
    <row r="192" spans="1:6" x14ac:dyDescent="0.25">
      <c r="A192" s="4"/>
      <c r="B192" s="4" t="s">
        <v>2</v>
      </c>
      <c r="C192" s="2">
        <v>103</v>
      </c>
      <c r="D192" s="9">
        <v>1167267000</v>
      </c>
      <c r="E192" s="9">
        <v>1236141000</v>
      </c>
      <c r="F192" s="1">
        <v>5.9</v>
      </c>
    </row>
    <row r="193" spans="1:6" x14ac:dyDescent="0.25">
      <c r="A193" s="4"/>
      <c r="B193" s="4" t="s">
        <v>3</v>
      </c>
      <c r="C193" s="2">
        <v>40</v>
      </c>
      <c r="D193" s="9">
        <v>570747000</v>
      </c>
      <c r="E193" s="9">
        <v>629244000</v>
      </c>
      <c r="F193" s="1">
        <v>10.199999999999999</v>
      </c>
    </row>
    <row r="194" spans="1:6" x14ac:dyDescent="0.25">
      <c r="A194" s="4"/>
      <c r="B194" s="4" t="s">
        <v>4</v>
      </c>
      <c r="C194" s="2">
        <v>12</v>
      </c>
      <c r="D194" s="9">
        <v>347962000</v>
      </c>
      <c r="E194" s="9">
        <v>379581000</v>
      </c>
      <c r="F194" s="1">
        <v>9.1</v>
      </c>
    </row>
    <row r="195" spans="1:6" x14ac:dyDescent="0.25">
      <c r="A195" s="4"/>
      <c r="B195" s="4" t="s">
        <v>5</v>
      </c>
      <c r="C195" s="2">
        <v>66</v>
      </c>
      <c r="D195" s="9">
        <v>987505000</v>
      </c>
      <c r="E195" s="9">
        <v>1102942000</v>
      </c>
      <c r="F195" s="1">
        <v>11.7</v>
      </c>
    </row>
    <row r="196" spans="1:6" x14ac:dyDescent="0.25">
      <c r="A196" s="4"/>
      <c r="B196" s="4" t="s">
        <v>6</v>
      </c>
      <c r="C196" s="2">
        <v>66</v>
      </c>
      <c r="D196" s="9">
        <v>75780000</v>
      </c>
      <c r="E196" s="9">
        <v>82681000</v>
      </c>
      <c r="F196" s="1">
        <v>9.1</v>
      </c>
    </row>
    <row r="197" spans="1:6" x14ac:dyDescent="0.25">
      <c r="A197" s="4"/>
      <c r="B197" s="4" t="s">
        <v>7</v>
      </c>
      <c r="C197" s="2">
        <v>12</v>
      </c>
      <c r="D197" s="9">
        <v>47854000</v>
      </c>
      <c r="E197" s="9">
        <v>52157000</v>
      </c>
      <c r="F197" s="1">
        <v>9</v>
      </c>
    </row>
    <row r="198" spans="1:6" x14ac:dyDescent="0.25">
      <c r="A198" s="4"/>
      <c r="B198" s="5" t="s">
        <v>75</v>
      </c>
      <c r="C198" s="6">
        <f>SUM(C191:C197)</f>
        <v>380</v>
      </c>
      <c r="D198" s="7">
        <f>SUM(D191:D197)</f>
        <v>5069308000</v>
      </c>
      <c r="E198" s="7">
        <f>SUM(E191:E197)</f>
        <v>5726404000</v>
      </c>
      <c r="F198" s="8">
        <f>((E198/D198)-1)*100</f>
        <v>12.96224257827696</v>
      </c>
    </row>
    <row r="199" spans="1:6" x14ac:dyDescent="0.25">
      <c r="A199" s="4" t="s">
        <v>32</v>
      </c>
      <c r="B199" s="4" t="s">
        <v>1</v>
      </c>
      <c r="C199" s="2">
        <v>17</v>
      </c>
      <c r="D199" s="9">
        <v>258522000</v>
      </c>
      <c r="E199" s="9">
        <v>294369000</v>
      </c>
      <c r="F199" s="1">
        <v>13.9</v>
      </c>
    </row>
    <row r="200" spans="1:6" x14ac:dyDescent="0.25">
      <c r="A200" s="4"/>
      <c r="B200" s="4" t="s">
        <v>2</v>
      </c>
      <c r="C200" s="2">
        <v>24</v>
      </c>
      <c r="D200" s="9">
        <v>321704000</v>
      </c>
      <c r="E200" s="9">
        <v>350140000</v>
      </c>
      <c r="F200" s="1">
        <v>8.8000000000000007</v>
      </c>
    </row>
    <row r="201" spans="1:6" x14ac:dyDescent="0.25">
      <c r="A201" s="4"/>
      <c r="B201" s="4" t="s">
        <v>3</v>
      </c>
      <c r="C201" s="2">
        <v>15</v>
      </c>
      <c r="D201" s="9">
        <v>126775000</v>
      </c>
      <c r="E201" s="9">
        <v>139157000</v>
      </c>
      <c r="F201" s="1">
        <v>9.8000000000000007</v>
      </c>
    </row>
    <row r="202" spans="1:6" x14ac:dyDescent="0.25">
      <c r="A202" s="4"/>
      <c r="B202" s="4" t="s">
        <v>4</v>
      </c>
      <c r="C202" s="2">
        <v>6</v>
      </c>
      <c r="D202" s="9">
        <v>55547000</v>
      </c>
      <c r="E202" s="9">
        <v>60231000</v>
      </c>
      <c r="F202" s="1">
        <v>8.4</v>
      </c>
    </row>
    <row r="203" spans="1:6" x14ac:dyDescent="0.25">
      <c r="A203" s="4"/>
      <c r="B203" s="4" t="s">
        <v>5</v>
      </c>
      <c r="C203" s="2">
        <v>59</v>
      </c>
      <c r="D203" s="9">
        <v>575407000</v>
      </c>
      <c r="E203" s="9">
        <v>639145000</v>
      </c>
      <c r="F203" s="1">
        <v>11.1</v>
      </c>
    </row>
    <row r="204" spans="1:6" x14ac:dyDescent="0.25">
      <c r="A204" s="4"/>
      <c r="B204" s="4" t="s">
        <v>6</v>
      </c>
      <c r="C204" s="2">
        <v>19</v>
      </c>
      <c r="D204" s="9">
        <v>5034000</v>
      </c>
      <c r="E204" s="9">
        <v>6209000</v>
      </c>
      <c r="F204" s="1">
        <v>23.3</v>
      </c>
    </row>
    <row r="205" spans="1:6" x14ac:dyDescent="0.25">
      <c r="A205" s="4"/>
      <c r="B205" s="4" t="s">
        <v>7</v>
      </c>
      <c r="C205" s="2">
        <v>4</v>
      </c>
      <c r="D205" s="9">
        <v>8814000</v>
      </c>
      <c r="E205" s="9">
        <v>9595000</v>
      </c>
      <c r="F205" s="1">
        <v>8.9</v>
      </c>
    </row>
    <row r="206" spans="1:6" x14ac:dyDescent="0.25">
      <c r="A206" s="4"/>
      <c r="B206" s="5" t="s">
        <v>75</v>
      </c>
      <c r="C206" s="6">
        <f>SUM(C199:C205)</f>
        <v>144</v>
      </c>
      <c r="D206" s="7">
        <f>SUM(D199:D205)</f>
        <v>1351803000</v>
      </c>
      <c r="E206" s="7">
        <f>SUM(E199:E205)</f>
        <v>1498846000</v>
      </c>
      <c r="F206" s="8">
        <f>((E206/D206)-1)*100</f>
        <v>10.87754650640662</v>
      </c>
    </row>
    <row r="207" spans="1:6" x14ac:dyDescent="0.25">
      <c r="A207" s="4" t="s">
        <v>33</v>
      </c>
      <c r="B207" s="4" t="s">
        <v>1</v>
      </c>
      <c r="C207" s="2">
        <v>55</v>
      </c>
      <c r="D207" s="9">
        <v>961535000</v>
      </c>
      <c r="E207" s="9">
        <v>1094735000</v>
      </c>
      <c r="F207" s="1">
        <v>13.9</v>
      </c>
    </row>
    <row r="208" spans="1:6" x14ac:dyDescent="0.25">
      <c r="A208" s="4"/>
      <c r="B208" s="4" t="s">
        <v>2</v>
      </c>
      <c r="C208" s="2">
        <v>23</v>
      </c>
      <c r="D208" s="9">
        <v>306225000</v>
      </c>
      <c r="E208" s="9">
        <v>326290000</v>
      </c>
      <c r="F208" s="1">
        <v>6.6</v>
      </c>
    </row>
    <row r="209" spans="1:6" x14ac:dyDescent="0.25">
      <c r="A209" s="4"/>
      <c r="B209" s="4" t="s">
        <v>3</v>
      </c>
      <c r="C209" s="2">
        <v>15</v>
      </c>
      <c r="D209" s="9">
        <v>276460000</v>
      </c>
      <c r="E209" s="9">
        <v>301035000</v>
      </c>
      <c r="F209" s="1">
        <v>8.9</v>
      </c>
    </row>
    <row r="210" spans="1:6" x14ac:dyDescent="0.25">
      <c r="A210" s="4"/>
      <c r="B210" s="4" t="s">
        <v>4</v>
      </c>
      <c r="C210" s="2">
        <v>7</v>
      </c>
      <c r="D210" s="9">
        <v>111672000</v>
      </c>
      <c r="E210" s="9">
        <v>121484000</v>
      </c>
      <c r="F210" s="1">
        <v>8.8000000000000007</v>
      </c>
    </row>
    <row r="211" spans="1:6" x14ac:dyDescent="0.25">
      <c r="A211" s="4"/>
      <c r="B211" s="4" t="s">
        <v>5</v>
      </c>
      <c r="C211" s="2">
        <v>47</v>
      </c>
      <c r="D211" s="9">
        <v>447715000</v>
      </c>
      <c r="E211" s="9">
        <v>495521000</v>
      </c>
      <c r="F211" s="1">
        <v>10.7</v>
      </c>
    </row>
    <row r="212" spans="1:6" x14ac:dyDescent="0.25">
      <c r="A212" s="4"/>
      <c r="B212" s="4" t="s">
        <v>6</v>
      </c>
      <c r="C212" s="2">
        <v>58</v>
      </c>
      <c r="D212" s="9">
        <v>43767000</v>
      </c>
      <c r="E212" s="9">
        <v>54731000</v>
      </c>
      <c r="F212" s="1">
        <v>25.1</v>
      </c>
    </row>
    <row r="213" spans="1:6" x14ac:dyDescent="0.25">
      <c r="A213" s="4"/>
      <c r="B213" s="4" t="s">
        <v>7</v>
      </c>
      <c r="C213" s="2">
        <v>11</v>
      </c>
      <c r="D213" s="9">
        <v>22422000</v>
      </c>
      <c r="E213" s="9">
        <v>24495000</v>
      </c>
      <c r="F213" s="1">
        <v>9.1999999999999993</v>
      </c>
    </row>
    <row r="214" spans="1:6" x14ac:dyDescent="0.25">
      <c r="A214" s="4"/>
      <c r="B214" s="5" t="s">
        <v>75</v>
      </c>
      <c r="C214" s="6">
        <f>SUM(C207:C213)</f>
        <v>216</v>
      </c>
      <c r="D214" s="7">
        <f>SUM(D207:D213)</f>
        <v>2169796000</v>
      </c>
      <c r="E214" s="7">
        <f>SUM(E207:E213)</f>
        <v>2418291000</v>
      </c>
      <c r="F214" s="8">
        <f>((E214/D214)-1)*100</f>
        <v>11.452459125189641</v>
      </c>
    </row>
    <row r="215" spans="1:6" x14ac:dyDescent="0.25">
      <c r="A215" s="4" t="s">
        <v>34</v>
      </c>
      <c r="B215" s="4" t="s">
        <v>1</v>
      </c>
      <c r="C215" s="2">
        <v>184</v>
      </c>
      <c r="D215" s="9">
        <v>4752655000</v>
      </c>
      <c r="E215" s="9">
        <v>4951710000</v>
      </c>
      <c r="F215" s="1">
        <v>4.2</v>
      </c>
    </row>
    <row r="216" spans="1:6" x14ac:dyDescent="0.25">
      <c r="A216" s="4"/>
      <c r="B216" s="4" t="s">
        <v>2</v>
      </c>
      <c r="C216" s="2">
        <v>44</v>
      </c>
      <c r="D216" s="9">
        <v>686135000</v>
      </c>
      <c r="E216" s="9">
        <v>712950000</v>
      </c>
      <c r="F216" s="1">
        <v>3.9</v>
      </c>
    </row>
    <row r="217" spans="1:6" x14ac:dyDescent="0.25">
      <c r="A217" s="4"/>
      <c r="B217" s="4" t="s">
        <v>3</v>
      </c>
      <c r="C217" s="2">
        <v>52</v>
      </c>
      <c r="D217" s="9">
        <v>686006000</v>
      </c>
      <c r="E217" s="9">
        <v>755145000</v>
      </c>
      <c r="F217" s="1">
        <v>10.1</v>
      </c>
    </row>
    <row r="218" spans="1:6" x14ac:dyDescent="0.25">
      <c r="A218" s="4"/>
      <c r="B218" s="4" t="s">
        <v>4</v>
      </c>
      <c r="C218" s="2">
        <v>21</v>
      </c>
      <c r="D218" s="9">
        <v>552668000</v>
      </c>
      <c r="E218" s="9">
        <v>602798000</v>
      </c>
      <c r="F218" s="1">
        <v>9.1</v>
      </c>
    </row>
    <row r="219" spans="1:6" x14ac:dyDescent="0.25">
      <c r="A219" s="4"/>
      <c r="B219" s="4" t="s">
        <v>5</v>
      </c>
      <c r="C219" s="2">
        <v>130</v>
      </c>
      <c r="D219" s="9">
        <v>1642563000</v>
      </c>
      <c r="E219" s="9">
        <v>1818654000</v>
      </c>
      <c r="F219" s="1">
        <v>10.7</v>
      </c>
    </row>
    <row r="220" spans="1:6" x14ac:dyDescent="0.25">
      <c r="A220" s="4"/>
      <c r="B220" s="4" t="s">
        <v>6</v>
      </c>
      <c r="C220" s="2">
        <v>56</v>
      </c>
      <c r="D220" s="9">
        <v>73201000</v>
      </c>
      <c r="E220" s="9">
        <v>82969000</v>
      </c>
      <c r="F220" s="1">
        <v>13.3</v>
      </c>
    </row>
    <row r="221" spans="1:6" x14ac:dyDescent="0.25">
      <c r="A221" s="4"/>
      <c r="B221" s="4" t="s">
        <v>7</v>
      </c>
      <c r="C221" s="2">
        <v>23</v>
      </c>
      <c r="D221" s="9">
        <v>378057000</v>
      </c>
      <c r="E221" s="9">
        <v>412954000</v>
      </c>
      <c r="F221" s="1">
        <v>9.1999999999999993</v>
      </c>
    </row>
    <row r="222" spans="1:6" x14ac:dyDescent="0.25">
      <c r="A222" s="4"/>
      <c r="B222" s="5" t="s">
        <v>75</v>
      </c>
      <c r="C222" s="6">
        <f>SUM(C215:C221)</f>
        <v>510</v>
      </c>
      <c r="D222" s="7">
        <f>SUM(D215:D221)</f>
        <v>8771285000</v>
      </c>
      <c r="E222" s="7">
        <f>SUM(E215:E221)</f>
        <v>9337180000</v>
      </c>
      <c r="F222" s="8">
        <f>((E222/D222)-1)*100</f>
        <v>6.4516772627955854</v>
      </c>
    </row>
    <row r="223" spans="1:6" x14ac:dyDescent="0.25">
      <c r="A223" s="4" t="s">
        <v>35</v>
      </c>
      <c r="B223" s="4" t="s">
        <v>1</v>
      </c>
      <c r="C223" s="2">
        <v>407</v>
      </c>
      <c r="D223" s="9">
        <v>15832922000</v>
      </c>
      <c r="E223" s="9">
        <v>17710354000</v>
      </c>
      <c r="F223" s="1">
        <v>11.9</v>
      </c>
    </row>
    <row r="224" spans="1:6" x14ac:dyDescent="0.25">
      <c r="A224" s="4"/>
      <c r="B224" s="4" t="s">
        <v>2</v>
      </c>
      <c r="C224" s="2">
        <v>91</v>
      </c>
      <c r="D224" s="9">
        <v>2102206000</v>
      </c>
      <c r="E224" s="9">
        <v>2261222000</v>
      </c>
      <c r="F224" s="1">
        <v>7.6</v>
      </c>
    </row>
    <row r="225" spans="1:6" x14ac:dyDescent="0.25">
      <c r="A225" s="4"/>
      <c r="B225" s="4" t="s">
        <v>3</v>
      </c>
      <c r="C225" s="2">
        <v>87</v>
      </c>
      <c r="D225" s="9">
        <v>2807600000</v>
      </c>
      <c r="E225" s="9">
        <v>3171974000</v>
      </c>
      <c r="F225" s="1">
        <v>13</v>
      </c>
    </row>
    <row r="226" spans="1:6" x14ac:dyDescent="0.25">
      <c r="A226" s="4"/>
      <c r="B226" s="4" t="s">
        <v>4</v>
      </c>
      <c r="C226" s="2">
        <v>33</v>
      </c>
      <c r="D226" s="9">
        <v>1722268000</v>
      </c>
      <c r="E226" s="9">
        <v>1876121000</v>
      </c>
      <c r="F226" s="1">
        <v>8.9</v>
      </c>
    </row>
    <row r="227" spans="1:6" x14ac:dyDescent="0.25">
      <c r="A227" s="4"/>
      <c r="B227" s="4" t="s">
        <v>5</v>
      </c>
      <c r="C227" s="2">
        <v>376</v>
      </c>
      <c r="D227" s="9">
        <v>10009146000</v>
      </c>
      <c r="E227" s="9">
        <v>11274228000</v>
      </c>
      <c r="F227" s="1">
        <v>12.6</v>
      </c>
    </row>
    <row r="228" spans="1:6" x14ac:dyDescent="0.25">
      <c r="A228" s="4"/>
      <c r="B228" s="4" t="s">
        <v>6</v>
      </c>
      <c r="C228" s="2">
        <v>186</v>
      </c>
      <c r="D228" s="9">
        <v>505166000</v>
      </c>
      <c r="E228" s="9">
        <v>567994000</v>
      </c>
      <c r="F228" s="1">
        <v>12.4</v>
      </c>
    </row>
    <row r="229" spans="1:6" x14ac:dyDescent="0.25">
      <c r="A229" s="4"/>
      <c r="B229" s="4" t="s">
        <v>7</v>
      </c>
      <c r="C229" s="2">
        <v>50</v>
      </c>
      <c r="D229" s="9">
        <v>725883000</v>
      </c>
      <c r="E229" s="9">
        <v>790683000</v>
      </c>
      <c r="F229" s="1">
        <v>8.9</v>
      </c>
    </row>
    <row r="230" spans="1:6" x14ac:dyDescent="0.25">
      <c r="A230" s="4"/>
      <c r="B230" s="5" t="s">
        <v>75</v>
      </c>
      <c r="C230" s="6">
        <f>SUM(C223:C229)</f>
        <v>1230</v>
      </c>
      <c r="D230" s="7">
        <f>SUM(D223:D229)</f>
        <v>33705191000</v>
      </c>
      <c r="E230" s="7">
        <f>SUM(E223:E229)</f>
        <v>37652576000</v>
      </c>
      <c r="F230" s="8">
        <f>((E230/D230)-1)*100</f>
        <v>11.711504616603419</v>
      </c>
    </row>
    <row r="231" spans="1:6" x14ac:dyDescent="0.25">
      <c r="A231" s="4" t="s">
        <v>36</v>
      </c>
      <c r="B231" s="4" t="s">
        <v>1</v>
      </c>
      <c r="C231" s="2">
        <v>210</v>
      </c>
      <c r="D231" s="9">
        <v>5774386000</v>
      </c>
      <c r="E231" s="9">
        <v>6479528000</v>
      </c>
      <c r="F231" s="1">
        <v>12.2</v>
      </c>
    </row>
    <row r="232" spans="1:6" x14ac:dyDescent="0.25">
      <c r="A232" s="4"/>
      <c r="B232" s="4" t="s">
        <v>2</v>
      </c>
      <c r="C232" s="2">
        <v>3</v>
      </c>
      <c r="D232" s="9">
        <v>64800000</v>
      </c>
      <c r="E232" s="9">
        <v>69100000</v>
      </c>
      <c r="F232" s="1">
        <v>6.6</v>
      </c>
    </row>
    <row r="233" spans="1:6" x14ac:dyDescent="0.25">
      <c r="A233" s="4"/>
      <c r="B233" s="4" t="s">
        <v>3</v>
      </c>
      <c r="C233" s="2">
        <v>70</v>
      </c>
      <c r="D233" s="9">
        <v>1057642000</v>
      </c>
      <c r="E233" s="9">
        <v>1167189000</v>
      </c>
      <c r="F233" s="1">
        <v>10.4</v>
      </c>
    </row>
    <row r="234" spans="1:6" x14ac:dyDescent="0.25">
      <c r="A234" s="4"/>
      <c r="B234" s="4" t="s">
        <v>4</v>
      </c>
      <c r="C234" s="2">
        <v>13</v>
      </c>
      <c r="D234" s="9">
        <v>796000000</v>
      </c>
      <c r="E234" s="9">
        <v>864735000</v>
      </c>
      <c r="F234" s="1">
        <v>8.6</v>
      </c>
    </row>
    <row r="235" spans="1:6" x14ac:dyDescent="0.25">
      <c r="A235" s="4"/>
      <c r="B235" s="4" t="s">
        <v>5</v>
      </c>
      <c r="C235" s="2">
        <v>8</v>
      </c>
      <c r="D235" s="9">
        <v>77060000</v>
      </c>
      <c r="E235" s="9">
        <v>85693000</v>
      </c>
      <c r="F235" s="1">
        <v>11.2</v>
      </c>
    </row>
    <row r="236" spans="1:6" x14ac:dyDescent="0.25">
      <c r="A236" s="4"/>
      <c r="B236" s="4" t="s">
        <v>6</v>
      </c>
      <c r="C236" s="2">
        <v>105</v>
      </c>
      <c r="D236" s="9">
        <v>60637000</v>
      </c>
      <c r="E236" s="9">
        <v>66832000</v>
      </c>
      <c r="F236" s="1">
        <v>10.199999999999999</v>
      </c>
    </row>
    <row r="237" spans="1:6" x14ac:dyDescent="0.25">
      <c r="A237" s="4"/>
      <c r="B237" s="4" t="s">
        <v>7</v>
      </c>
      <c r="C237" s="2">
        <v>31</v>
      </c>
      <c r="D237" s="9">
        <v>86734000</v>
      </c>
      <c r="E237" s="9">
        <v>94845000</v>
      </c>
      <c r="F237" s="1">
        <v>9.4</v>
      </c>
    </row>
    <row r="238" spans="1:6" x14ac:dyDescent="0.25">
      <c r="A238" s="4"/>
      <c r="B238" s="5" t="s">
        <v>75</v>
      </c>
      <c r="C238" s="6">
        <f>SUM(C231:C237)</f>
        <v>440</v>
      </c>
      <c r="D238" s="7">
        <f>SUM(D231:D237)</f>
        <v>7917259000</v>
      </c>
      <c r="E238" s="7">
        <f>SUM(E231:E237)</f>
        <v>8827922000</v>
      </c>
      <c r="F238" s="8">
        <f>((E238/D238)-1)*100</f>
        <v>11.502250968422278</v>
      </c>
    </row>
    <row r="239" spans="1:6" x14ac:dyDescent="0.25">
      <c r="A239" s="4" t="s">
        <v>37</v>
      </c>
      <c r="B239" s="4" t="s">
        <v>1</v>
      </c>
      <c r="C239" s="2">
        <v>459</v>
      </c>
      <c r="D239" s="9">
        <v>16148811000</v>
      </c>
      <c r="E239" s="9">
        <v>17961667000</v>
      </c>
      <c r="F239" s="1">
        <v>11.2</v>
      </c>
    </row>
    <row r="240" spans="1:6" x14ac:dyDescent="0.25">
      <c r="A240" s="4"/>
      <c r="B240" s="4" t="s">
        <v>2</v>
      </c>
      <c r="C240" s="2">
        <v>64</v>
      </c>
      <c r="D240" s="9">
        <v>1509231000</v>
      </c>
      <c r="E240" s="9">
        <v>1666711000</v>
      </c>
      <c r="F240" s="1">
        <v>10.4</v>
      </c>
    </row>
    <row r="241" spans="1:6" x14ac:dyDescent="0.25">
      <c r="A241" s="4"/>
      <c r="B241" s="4" t="s">
        <v>3</v>
      </c>
      <c r="C241" s="2">
        <v>139</v>
      </c>
      <c r="D241" s="9">
        <v>4545122000</v>
      </c>
      <c r="E241" s="9">
        <v>4917659000</v>
      </c>
      <c r="F241" s="1">
        <v>8.1999999999999993</v>
      </c>
    </row>
    <row r="242" spans="1:6" x14ac:dyDescent="0.25">
      <c r="A242" s="4"/>
      <c r="B242" s="4" t="s">
        <v>4</v>
      </c>
      <c r="C242" s="2">
        <v>35</v>
      </c>
      <c r="D242" s="9">
        <v>3114482000</v>
      </c>
      <c r="E242" s="9">
        <v>3389111000</v>
      </c>
      <c r="F242" s="1">
        <v>8.8000000000000007</v>
      </c>
    </row>
    <row r="243" spans="1:6" x14ac:dyDescent="0.25">
      <c r="A243" s="4"/>
      <c r="B243" s="4" t="s">
        <v>5</v>
      </c>
      <c r="C243" s="2">
        <v>357</v>
      </c>
      <c r="D243" s="9">
        <v>10614292000</v>
      </c>
      <c r="E243" s="9">
        <v>11916891000</v>
      </c>
      <c r="F243" s="1">
        <v>12.3</v>
      </c>
    </row>
    <row r="244" spans="1:6" x14ac:dyDescent="0.25">
      <c r="A244" s="4"/>
      <c r="B244" s="4" t="s">
        <v>6</v>
      </c>
      <c r="C244" s="2">
        <v>235</v>
      </c>
      <c r="D244" s="9">
        <v>1978825000</v>
      </c>
      <c r="E244" s="9">
        <v>2167299000</v>
      </c>
      <c r="F244" s="1">
        <v>9.5</v>
      </c>
    </row>
    <row r="245" spans="1:6" x14ac:dyDescent="0.25">
      <c r="A245" s="4"/>
      <c r="B245" s="4" t="s">
        <v>7</v>
      </c>
      <c r="C245" s="2">
        <v>79</v>
      </c>
      <c r="D245" s="9">
        <v>5626292000</v>
      </c>
      <c r="E245" s="9">
        <v>6112476000</v>
      </c>
      <c r="F245" s="1">
        <v>8.6</v>
      </c>
    </row>
    <row r="246" spans="1:6" x14ac:dyDescent="0.25">
      <c r="A246" s="4"/>
      <c r="B246" s="5" t="s">
        <v>75</v>
      </c>
      <c r="C246" s="6">
        <f>SUM(C239:C245)</f>
        <v>1368</v>
      </c>
      <c r="D246" s="7">
        <f>SUM(D239:D245)</f>
        <v>43537055000</v>
      </c>
      <c r="E246" s="7">
        <f>SUM(E239:E245)</f>
        <v>48131814000</v>
      </c>
      <c r="F246" s="8">
        <f>((E246/D246)-1)*100</f>
        <v>10.553674335574614</v>
      </c>
    </row>
    <row r="247" spans="1:6" x14ac:dyDescent="0.25">
      <c r="A247" s="4" t="s">
        <v>38</v>
      </c>
      <c r="B247" s="4" t="s">
        <v>1</v>
      </c>
      <c r="C247" s="2">
        <v>1598</v>
      </c>
      <c r="D247" s="9">
        <v>77026238000</v>
      </c>
      <c r="E247" s="9">
        <v>87412931000</v>
      </c>
      <c r="F247" s="1">
        <v>13.5</v>
      </c>
    </row>
    <row r="248" spans="1:6" x14ac:dyDescent="0.25">
      <c r="A248" s="4"/>
      <c r="B248" s="4" t="s">
        <v>2</v>
      </c>
      <c r="C248" s="2">
        <v>222</v>
      </c>
      <c r="D248" s="9">
        <v>4990707000</v>
      </c>
      <c r="E248" s="9">
        <v>5726651000</v>
      </c>
      <c r="F248" s="1">
        <v>14.7</v>
      </c>
    </row>
    <row r="249" spans="1:6" x14ac:dyDescent="0.25">
      <c r="A249" s="4"/>
      <c r="B249" s="4" t="s">
        <v>3</v>
      </c>
      <c r="C249" s="2">
        <v>291</v>
      </c>
      <c r="D249" s="9">
        <v>12998894000</v>
      </c>
      <c r="E249" s="9">
        <v>14498662000</v>
      </c>
      <c r="F249" s="1">
        <v>11.5</v>
      </c>
    </row>
    <row r="250" spans="1:6" x14ac:dyDescent="0.25">
      <c r="A250" s="4"/>
      <c r="B250" s="4" t="s">
        <v>4</v>
      </c>
      <c r="C250" s="2">
        <v>87</v>
      </c>
      <c r="D250" s="9">
        <v>8678326000</v>
      </c>
      <c r="E250" s="9">
        <v>9458014000</v>
      </c>
      <c r="F250" s="1">
        <v>9</v>
      </c>
    </row>
    <row r="251" spans="1:6" x14ac:dyDescent="0.25">
      <c r="A251" s="4"/>
      <c r="B251" s="4" t="s">
        <v>5</v>
      </c>
      <c r="C251" s="2">
        <v>741</v>
      </c>
      <c r="D251" s="9">
        <v>21707133000</v>
      </c>
      <c r="E251" s="9">
        <v>24174882000</v>
      </c>
      <c r="F251" s="1">
        <v>11.4</v>
      </c>
    </row>
    <row r="252" spans="1:6" x14ac:dyDescent="0.25">
      <c r="A252" s="4"/>
      <c r="B252" s="4" t="s">
        <v>6</v>
      </c>
      <c r="C252" s="2">
        <v>494</v>
      </c>
      <c r="D252" s="9">
        <v>912273000</v>
      </c>
      <c r="E252" s="9">
        <v>1056676000</v>
      </c>
      <c r="F252" s="1">
        <v>15.8</v>
      </c>
    </row>
    <row r="253" spans="1:6" x14ac:dyDescent="0.25">
      <c r="A253" s="4"/>
      <c r="B253" s="4" t="s">
        <v>7</v>
      </c>
      <c r="C253" s="2">
        <v>150</v>
      </c>
      <c r="D253" s="9">
        <v>1754117000</v>
      </c>
      <c r="E253" s="9">
        <v>1916312000</v>
      </c>
      <c r="F253" s="1">
        <v>9.1999999999999993</v>
      </c>
    </row>
    <row r="254" spans="1:6" x14ac:dyDescent="0.25">
      <c r="A254" s="4"/>
      <c r="B254" s="5" t="s">
        <v>75</v>
      </c>
      <c r="C254" s="6">
        <f>SUM(C247:C253)</f>
        <v>3583</v>
      </c>
      <c r="D254" s="7">
        <f>SUM(D247:D253)</f>
        <v>128067688000</v>
      </c>
      <c r="E254" s="7">
        <f>SUM(E247:E253)</f>
        <v>144244128000</v>
      </c>
      <c r="F254" s="8">
        <f>((E254/D254)-1)*100</f>
        <v>12.631164232464309</v>
      </c>
    </row>
    <row r="255" spans="1:6" x14ac:dyDescent="0.25">
      <c r="A255" s="4" t="s">
        <v>39</v>
      </c>
      <c r="B255" s="4" t="s">
        <v>1</v>
      </c>
      <c r="C255" s="2">
        <v>9162</v>
      </c>
      <c r="D255" s="9">
        <v>547777037000</v>
      </c>
      <c r="E255" s="9">
        <v>606020926000</v>
      </c>
      <c r="F255" s="1">
        <v>10.6</v>
      </c>
    </row>
    <row r="256" spans="1:6" x14ac:dyDescent="0.25">
      <c r="A256" s="4"/>
      <c r="B256" s="4" t="s">
        <v>2</v>
      </c>
      <c r="C256" s="2">
        <v>131</v>
      </c>
      <c r="D256" s="9">
        <v>7419527000</v>
      </c>
      <c r="E256" s="9">
        <v>9116811000</v>
      </c>
      <c r="F256" s="1">
        <v>22.9</v>
      </c>
    </row>
    <row r="257" spans="1:6" x14ac:dyDescent="0.25">
      <c r="A257" s="4"/>
      <c r="B257" s="4" t="s">
        <v>3</v>
      </c>
      <c r="C257" s="2">
        <v>1096</v>
      </c>
      <c r="D257" s="9">
        <v>84864072000</v>
      </c>
      <c r="E257" s="9">
        <v>91599876000</v>
      </c>
      <c r="F257" s="1">
        <v>7.9</v>
      </c>
    </row>
    <row r="258" spans="1:6" x14ac:dyDescent="0.25">
      <c r="A258" s="4"/>
      <c r="B258" s="4" t="s">
        <v>4</v>
      </c>
      <c r="C258" s="2">
        <v>124</v>
      </c>
      <c r="D258" s="9">
        <v>43868744000</v>
      </c>
      <c r="E258" s="9">
        <v>47658890000</v>
      </c>
      <c r="F258" s="1">
        <v>8.6</v>
      </c>
    </row>
    <row r="259" spans="1:6" x14ac:dyDescent="0.25">
      <c r="A259" s="4"/>
      <c r="B259" s="4" t="s">
        <v>5</v>
      </c>
      <c r="C259" s="2">
        <v>42</v>
      </c>
      <c r="D259" s="9">
        <v>523467000</v>
      </c>
      <c r="E259" s="9">
        <v>570231000</v>
      </c>
      <c r="F259" s="1">
        <v>8.9</v>
      </c>
    </row>
    <row r="260" spans="1:6" x14ac:dyDescent="0.25">
      <c r="A260" s="4"/>
      <c r="B260" s="4" t="s">
        <v>6</v>
      </c>
      <c r="C260" s="2">
        <v>368</v>
      </c>
      <c r="D260" s="9">
        <v>2526057000</v>
      </c>
      <c r="E260" s="9">
        <v>2759213000</v>
      </c>
      <c r="F260" s="1">
        <v>9.1999999999999993</v>
      </c>
    </row>
    <row r="261" spans="1:6" x14ac:dyDescent="0.25">
      <c r="A261" s="4"/>
      <c r="B261" s="4" t="s">
        <v>7</v>
      </c>
      <c r="C261" s="2">
        <v>353</v>
      </c>
      <c r="D261" s="9">
        <v>4156882000</v>
      </c>
      <c r="E261" s="9">
        <v>4533589000</v>
      </c>
      <c r="F261" s="1">
        <v>9.1</v>
      </c>
    </row>
    <row r="262" spans="1:6" x14ac:dyDescent="0.25">
      <c r="A262" s="4"/>
      <c r="B262" s="5" t="s">
        <v>75</v>
      </c>
      <c r="C262" s="6">
        <f>SUM(C255:C261)</f>
        <v>11276</v>
      </c>
      <c r="D262" s="7">
        <f>SUM(D255:D261)</f>
        <v>691135786000</v>
      </c>
      <c r="E262" s="7">
        <f>SUM(E255:E261)</f>
        <v>762259536000</v>
      </c>
      <c r="F262" s="8">
        <f>((E262/D262)-1)*100</f>
        <v>10.290850429209296</v>
      </c>
    </row>
    <row r="263" spans="1:6" x14ac:dyDescent="0.25">
      <c r="A263" s="4" t="s">
        <v>40</v>
      </c>
      <c r="B263" s="4" t="s">
        <v>1</v>
      </c>
      <c r="C263" s="2">
        <v>1262</v>
      </c>
      <c r="D263" s="9">
        <v>51128711000</v>
      </c>
      <c r="E263" s="9">
        <v>55282223000</v>
      </c>
      <c r="F263" s="1">
        <v>8.1</v>
      </c>
    </row>
    <row r="264" spans="1:6" x14ac:dyDescent="0.25">
      <c r="A264" s="4"/>
      <c r="B264" s="4" t="s">
        <v>2</v>
      </c>
      <c r="C264" s="2">
        <v>94</v>
      </c>
      <c r="D264" s="9">
        <v>1854203000</v>
      </c>
      <c r="E264" s="9">
        <v>2169296000</v>
      </c>
      <c r="F264" s="1">
        <v>17</v>
      </c>
    </row>
    <row r="265" spans="1:6" x14ac:dyDescent="0.25">
      <c r="A265" s="4"/>
      <c r="B265" s="4" t="s">
        <v>3</v>
      </c>
      <c r="C265" s="2">
        <v>244</v>
      </c>
      <c r="D265" s="9">
        <v>15714519000</v>
      </c>
      <c r="E265" s="9">
        <v>17039636000</v>
      </c>
      <c r="F265" s="1">
        <v>8.4</v>
      </c>
    </row>
    <row r="266" spans="1:6" x14ac:dyDescent="0.25">
      <c r="A266" s="4"/>
      <c r="B266" s="4" t="s">
        <v>4</v>
      </c>
      <c r="C266" s="2">
        <v>48</v>
      </c>
      <c r="D266" s="9">
        <v>4133736000</v>
      </c>
      <c r="E266" s="9">
        <v>4507513000</v>
      </c>
      <c r="F266" s="1">
        <v>9</v>
      </c>
    </row>
    <row r="267" spans="1:6" x14ac:dyDescent="0.25">
      <c r="A267" s="4"/>
      <c r="B267" s="4" t="s">
        <v>5</v>
      </c>
      <c r="C267" s="2">
        <v>200</v>
      </c>
      <c r="D267" s="9">
        <v>3745735000</v>
      </c>
      <c r="E267" s="9">
        <v>4016619000</v>
      </c>
      <c r="F267" s="1">
        <v>7.2</v>
      </c>
    </row>
    <row r="268" spans="1:6" x14ac:dyDescent="0.25">
      <c r="A268" s="4"/>
      <c r="B268" s="4" t="s">
        <v>6</v>
      </c>
      <c r="C268" s="2">
        <v>159</v>
      </c>
      <c r="D268" s="9">
        <v>587280000</v>
      </c>
      <c r="E268" s="9">
        <v>650594000</v>
      </c>
      <c r="F268" s="1">
        <v>10.8</v>
      </c>
    </row>
    <row r="269" spans="1:6" x14ac:dyDescent="0.25">
      <c r="A269" s="4"/>
      <c r="B269" s="4" t="s">
        <v>7</v>
      </c>
      <c r="C269" s="2">
        <v>98</v>
      </c>
      <c r="D269" s="9">
        <v>688106000</v>
      </c>
      <c r="E269" s="9">
        <v>748904000</v>
      </c>
      <c r="F269" s="1">
        <v>8.8000000000000007</v>
      </c>
    </row>
    <row r="270" spans="1:6" x14ac:dyDescent="0.25">
      <c r="A270" s="4"/>
      <c r="B270" s="5" t="s">
        <v>75</v>
      </c>
      <c r="C270" s="6">
        <f>SUM(C263:C269)</f>
        <v>2105</v>
      </c>
      <c r="D270" s="7">
        <f>SUM(D263:D269)</f>
        <v>77852290000</v>
      </c>
      <c r="E270" s="7">
        <f>SUM(E263:E269)</f>
        <v>84414785000</v>
      </c>
      <c r="F270" s="8">
        <f>((E270/D270)-1)*100</f>
        <v>8.4294180684986841</v>
      </c>
    </row>
    <row r="271" spans="1:6" x14ac:dyDescent="0.25">
      <c r="A271" s="4" t="s">
        <v>41</v>
      </c>
      <c r="B271" s="4" t="s">
        <v>1</v>
      </c>
      <c r="C271" s="2">
        <v>1113</v>
      </c>
      <c r="D271" s="9">
        <v>33941957000</v>
      </c>
      <c r="E271" s="9">
        <v>37831616000</v>
      </c>
      <c r="F271" s="1">
        <v>11.5</v>
      </c>
    </row>
    <row r="272" spans="1:6" x14ac:dyDescent="0.25">
      <c r="A272" s="4"/>
      <c r="B272" s="4" t="s">
        <v>2</v>
      </c>
      <c r="C272" s="2">
        <v>60</v>
      </c>
      <c r="D272" s="9">
        <v>1169612000</v>
      </c>
      <c r="E272" s="9">
        <v>1235337000</v>
      </c>
      <c r="F272" s="1">
        <v>5.6</v>
      </c>
    </row>
    <row r="273" spans="1:6" x14ac:dyDescent="0.25">
      <c r="A273" s="4"/>
      <c r="B273" s="4" t="s">
        <v>3</v>
      </c>
      <c r="C273" s="2">
        <v>202</v>
      </c>
      <c r="D273" s="9">
        <v>5322246000</v>
      </c>
      <c r="E273" s="9">
        <v>5867831000</v>
      </c>
      <c r="F273" s="1">
        <v>10.3</v>
      </c>
    </row>
    <row r="274" spans="1:6" x14ac:dyDescent="0.25">
      <c r="A274" s="4"/>
      <c r="B274" s="4" t="s">
        <v>4</v>
      </c>
      <c r="C274" s="2">
        <v>39</v>
      </c>
      <c r="D274" s="9">
        <v>2668856000</v>
      </c>
      <c r="E274" s="9">
        <v>2902984000</v>
      </c>
      <c r="F274" s="1">
        <v>8.8000000000000007</v>
      </c>
    </row>
    <row r="275" spans="1:6" x14ac:dyDescent="0.25">
      <c r="A275" s="4"/>
      <c r="B275" s="4" t="s">
        <v>5</v>
      </c>
      <c r="C275" s="2">
        <v>58</v>
      </c>
      <c r="D275" s="9">
        <v>650574000</v>
      </c>
      <c r="E275" s="9">
        <v>715361000</v>
      </c>
      <c r="F275" s="1">
        <v>10</v>
      </c>
    </row>
    <row r="276" spans="1:6" x14ac:dyDescent="0.25">
      <c r="A276" s="4"/>
      <c r="B276" s="4" t="s">
        <v>6</v>
      </c>
      <c r="C276" s="2">
        <v>280</v>
      </c>
      <c r="D276" s="9">
        <v>335436000</v>
      </c>
      <c r="E276" s="9">
        <v>368030000</v>
      </c>
      <c r="F276" s="1">
        <v>9.6999999999999993</v>
      </c>
    </row>
    <row r="277" spans="1:6" x14ac:dyDescent="0.25">
      <c r="A277" s="4"/>
      <c r="B277" s="4" t="s">
        <v>7</v>
      </c>
      <c r="C277" s="2">
        <v>85</v>
      </c>
      <c r="D277" s="9">
        <v>376818000</v>
      </c>
      <c r="E277" s="9">
        <v>412312000</v>
      </c>
      <c r="F277" s="1">
        <v>9.4</v>
      </c>
    </row>
    <row r="278" spans="1:6" x14ac:dyDescent="0.25">
      <c r="A278" s="4"/>
      <c r="B278" s="5" t="s">
        <v>75</v>
      </c>
      <c r="C278" s="6">
        <f>SUM(C271:C277)</f>
        <v>1837</v>
      </c>
      <c r="D278" s="7">
        <f>SUM(D271:D277)</f>
        <v>44465499000</v>
      </c>
      <c r="E278" s="7">
        <f>SUM(E271:E277)</f>
        <v>49333471000</v>
      </c>
      <c r="F278" s="8">
        <f>((E278/D278)-1)*100</f>
        <v>10.947750749406859</v>
      </c>
    </row>
    <row r="279" spans="1:6" x14ac:dyDescent="0.25">
      <c r="A279" s="4" t="s">
        <v>42</v>
      </c>
      <c r="B279" s="4" t="s">
        <v>1</v>
      </c>
      <c r="C279" s="2">
        <v>719</v>
      </c>
      <c r="D279" s="9">
        <v>29789454000</v>
      </c>
      <c r="E279" s="9">
        <v>34081192000</v>
      </c>
      <c r="F279" s="1">
        <v>14.4</v>
      </c>
    </row>
    <row r="280" spans="1:6" x14ac:dyDescent="0.25">
      <c r="A280" s="4"/>
      <c r="B280" s="4" t="s">
        <v>2</v>
      </c>
      <c r="C280" s="2">
        <v>67</v>
      </c>
      <c r="D280" s="9">
        <v>1855180000</v>
      </c>
      <c r="E280" s="9">
        <v>2030499000</v>
      </c>
      <c r="F280" s="1">
        <v>9.5</v>
      </c>
    </row>
    <row r="281" spans="1:6" x14ac:dyDescent="0.25">
      <c r="A281" s="4"/>
      <c r="B281" s="4" t="s">
        <v>3</v>
      </c>
      <c r="C281" s="2">
        <v>123</v>
      </c>
      <c r="D281" s="9">
        <v>5786694000</v>
      </c>
      <c r="E281" s="9">
        <v>6196414000</v>
      </c>
      <c r="F281" s="1">
        <v>7.1</v>
      </c>
    </row>
    <row r="282" spans="1:6" x14ac:dyDescent="0.25">
      <c r="A282" s="4"/>
      <c r="B282" s="4" t="s">
        <v>4</v>
      </c>
      <c r="C282" s="2">
        <v>31</v>
      </c>
      <c r="D282" s="9">
        <v>3097935000</v>
      </c>
      <c r="E282" s="9">
        <v>3372575000</v>
      </c>
      <c r="F282" s="1">
        <v>8.9</v>
      </c>
    </row>
    <row r="283" spans="1:6" x14ac:dyDescent="0.25">
      <c r="A283" s="4"/>
      <c r="B283" s="4" t="s">
        <v>5</v>
      </c>
      <c r="C283" s="2">
        <v>118</v>
      </c>
      <c r="D283" s="9">
        <v>4143483000</v>
      </c>
      <c r="E283" s="9">
        <v>4551927000</v>
      </c>
      <c r="F283" s="1">
        <v>9.9</v>
      </c>
    </row>
    <row r="284" spans="1:6" x14ac:dyDescent="0.25">
      <c r="A284" s="4"/>
      <c r="B284" s="4" t="s">
        <v>6</v>
      </c>
      <c r="C284" s="2">
        <v>128</v>
      </c>
      <c r="D284" s="9">
        <v>335121000</v>
      </c>
      <c r="E284" s="9">
        <v>380060000</v>
      </c>
      <c r="F284" s="1">
        <v>13.4</v>
      </c>
    </row>
    <row r="285" spans="1:6" x14ac:dyDescent="0.25">
      <c r="A285" s="4"/>
      <c r="B285" s="4" t="s">
        <v>7</v>
      </c>
      <c r="C285" s="2">
        <v>70</v>
      </c>
      <c r="D285" s="9">
        <v>790799000</v>
      </c>
      <c r="E285" s="9">
        <v>864488000</v>
      </c>
      <c r="F285" s="1">
        <v>9.3000000000000007</v>
      </c>
    </row>
    <row r="286" spans="1:6" x14ac:dyDescent="0.25">
      <c r="A286" s="4"/>
      <c r="B286" s="5" t="s">
        <v>75</v>
      </c>
      <c r="C286" s="6">
        <f>SUM(C279:C285)</f>
        <v>1256</v>
      </c>
      <c r="D286" s="7">
        <f>SUM(D279:D285)</f>
        <v>45798666000</v>
      </c>
      <c r="E286" s="7">
        <f>SUM(E279:E285)</f>
        <v>51477155000</v>
      </c>
      <c r="F286" s="8">
        <f>((E286/D286)-1)*100</f>
        <v>12.398808733861365</v>
      </c>
    </row>
    <row r="287" spans="1:6" x14ac:dyDescent="0.25">
      <c r="A287" s="4" t="s">
        <v>43</v>
      </c>
      <c r="B287" s="4" t="s">
        <v>1</v>
      </c>
      <c r="C287" s="2">
        <v>324</v>
      </c>
      <c r="D287" s="9">
        <v>22099410000</v>
      </c>
      <c r="E287" s="9">
        <v>24899323000</v>
      </c>
      <c r="F287" s="1">
        <v>12.7</v>
      </c>
    </row>
    <row r="288" spans="1:6" x14ac:dyDescent="0.25">
      <c r="A288" s="4"/>
      <c r="B288" s="4" t="s">
        <v>2</v>
      </c>
      <c r="C288" s="2">
        <v>82</v>
      </c>
      <c r="D288" s="9">
        <v>1991981000</v>
      </c>
      <c r="E288" s="9">
        <v>2331032000</v>
      </c>
      <c r="F288" s="1">
        <v>17</v>
      </c>
    </row>
    <row r="289" spans="1:6" x14ac:dyDescent="0.25">
      <c r="A289" s="4"/>
      <c r="B289" s="4" t="s">
        <v>3</v>
      </c>
      <c r="C289" s="2">
        <v>26</v>
      </c>
      <c r="D289" s="9">
        <v>847448000</v>
      </c>
      <c r="E289" s="9">
        <v>922051000</v>
      </c>
      <c r="F289" s="1">
        <v>8.8000000000000007</v>
      </c>
    </row>
    <row r="290" spans="1:6" x14ac:dyDescent="0.25">
      <c r="A290" s="4"/>
      <c r="B290" s="4" t="s">
        <v>4</v>
      </c>
      <c r="C290" s="2">
        <v>15</v>
      </c>
      <c r="D290" s="9">
        <v>1434164000</v>
      </c>
      <c r="E290" s="9">
        <v>1578467000</v>
      </c>
      <c r="F290" s="1">
        <v>10.1</v>
      </c>
    </row>
    <row r="291" spans="1:6" x14ac:dyDescent="0.25">
      <c r="A291" s="4"/>
      <c r="B291" s="4" t="s">
        <v>5</v>
      </c>
      <c r="C291" s="2">
        <v>229</v>
      </c>
      <c r="D291" s="9">
        <v>7926697000</v>
      </c>
      <c r="E291" s="9">
        <v>8700735000</v>
      </c>
      <c r="F291" s="1">
        <v>9.8000000000000007</v>
      </c>
    </row>
    <row r="292" spans="1:6" x14ac:dyDescent="0.25">
      <c r="A292" s="4"/>
      <c r="B292" s="4" t="s">
        <v>6</v>
      </c>
      <c r="C292" s="2">
        <v>213</v>
      </c>
      <c r="D292" s="9">
        <v>822805000</v>
      </c>
      <c r="E292" s="9">
        <v>928703000</v>
      </c>
      <c r="F292" s="1">
        <v>12.9</v>
      </c>
    </row>
    <row r="293" spans="1:6" x14ac:dyDescent="0.25">
      <c r="A293" s="4"/>
      <c r="B293" s="4" t="s">
        <v>7</v>
      </c>
      <c r="C293" s="2">
        <v>33</v>
      </c>
      <c r="D293" s="9">
        <v>773081000</v>
      </c>
      <c r="E293" s="9">
        <v>843565000</v>
      </c>
      <c r="F293" s="1">
        <v>9.1</v>
      </c>
    </row>
    <row r="294" spans="1:6" x14ac:dyDescent="0.25">
      <c r="A294" s="4"/>
      <c r="B294" s="5" t="s">
        <v>75</v>
      </c>
      <c r="C294" s="6">
        <f>SUM(C287:C293)</f>
        <v>922</v>
      </c>
      <c r="D294" s="7">
        <f>SUM(D287:D293)</f>
        <v>35895586000</v>
      </c>
      <c r="E294" s="7">
        <f>SUM(E287:E293)</f>
        <v>40203876000</v>
      </c>
      <c r="F294" s="8">
        <f>((E294/D294)-1)*100</f>
        <v>12.00228351196162</v>
      </c>
    </row>
    <row r="295" spans="1:6" x14ac:dyDescent="0.25">
      <c r="A295" s="4" t="s">
        <v>44</v>
      </c>
      <c r="B295" s="4" t="s">
        <v>1</v>
      </c>
      <c r="C295" s="2">
        <v>288</v>
      </c>
      <c r="D295" s="9">
        <v>15757291000</v>
      </c>
      <c r="E295" s="9">
        <v>19263562000</v>
      </c>
      <c r="F295" s="1">
        <v>22.3</v>
      </c>
    </row>
    <row r="296" spans="1:6" x14ac:dyDescent="0.25">
      <c r="A296" s="4"/>
      <c r="B296" s="4" t="s">
        <v>2</v>
      </c>
      <c r="C296" s="2">
        <v>62</v>
      </c>
      <c r="D296" s="9">
        <v>1580886000</v>
      </c>
      <c r="E296" s="9">
        <v>1781761000</v>
      </c>
      <c r="F296" s="1">
        <v>12.7</v>
      </c>
    </row>
    <row r="297" spans="1:6" x14ac:dyDescent="0.25">
      <c r="A297" s="4"/>
      <c r="B297" s="4" t="s">
        <v>3</v>
      </c>
      <c r="C297" s="2">
        <v>160</v>
      </c>
      <c r="D297" s="9">
        <v>3779989000</v>
      </c>
      <c r="E297" s="9">
        <v>4088305000</v>
      </c>
      <c r="F297" s="1">
        <v>8.1999999999999993</v>
      </c>
    </row>
    <row r="298" spans="1:6" x14ac:dyDescent="0.25">
      <c r="A298" s="4"/>
      <c r="B298" s="4" t="s">
        <v>4</v>
      </c>
      <c r="C298" s="2">
        <v>11</v>
      </c>
      <c r="D298" s="9">
        <v>591777000</v>
      </c>
      <c r="E298" s="9">
        <v>648309000</v>
      </c>
      <c r="F298" s="1">
        <v>9.6</v>
      </c>
    </row>
    <row r="299" spans="1:6" x14ac:dyDescent="0.25">
      <c r="A299" s="4"/>
      <c r="B299" s="4" t="s">
        <v>5</v>
      </c>
      <c r="C299" s="2">
        <v>183</v>
      </c>
      <c r="D299" s="9">
        <v>5789719000</v>
      </c>
      <c r="E299" s="9">
        <v>6745998000</v>
      </c>
      <c r="F299" s="1">
        <v>16.5</v>
      </c>
    </row>
    <row r="300" spans="1:6" x14ac:dyDescent="0.25">
      <c r="A300" s="4"/>
      <c r="B300" s="4" t="s">
        <v>6</v>
      </c>
      <c r="C300" s="2">
        <v>163</v>
      </c>
      <c r="D300" s="9">
        <v>639967000</v>
      </c>
      <c r="E300" s="9">
        <v>721686000</v>
      </c>
      <c r="F300" s="1">
        <v>12.8</v>
      </c>
    </row>
    <row r="301" spans="1:6" x14ac:dyDescent="0.25">
      <c r="A301" s="4"/>
      <c r="B301" s="4" t="s">
        <v>7</v>
      </c>
      <c r="C301" s="2">
        <v>28</v>
      </c>
      <c r="D301" s="9">
        <v>535124000</v>
      </c>
      <c r="E301" s="9">
        <v>581129000</v>
      </c>
      <c r="F301" s="1">
        <v>8.6</v>
      </c>
    </row>
    <row r="302" spans="1:6" x14ac:dyDescent="0.25">
      <c r="A302" s="4"/>
      <c r="B302" s="5" t="s">
        <v>75</v>
      </c>
      <c r="C302" s="6">
        <f>SUM(C295:C301)</f>
        <v>895</v>
      </c>
      <c r="D302" s="7">
        <f>SUM(D295:D301)</f>
        <v>28674753000</v>
      </c>
      <c r="E302" s="7">
        <f>SUM(E295:E301)</f>
        <v>33830750000</v>
      </c>
      <c r="F302" s="8">
        <f>((E302/D302)-1)*100</f>
        <v>17.980963951110574</v>
      </c>
    </row>
    <row r="303" spans="1:6" x14ac:dyDescent="0.25">
      <c r="A303" s="4" t="s">
        <v>45</v>
      </c>
      <c r="B303" s="4" t="s">
        <v>1</v>
      </c>
      <c r="C303" s="2">
        <v>175</v>
      </c>
      <c r="D303" s="9">
        <v>10986183000</v>
      </c>
      <c r="E303" s="9">
        <v>12710648000</v>
      </c>
      <c r="F303" s="1">
        <v>15.7</v>
      </c>
    </row>
    <row r="304" spans="1:6" x14ac:dyDescent="0.25">
      <c r="A304" s="4"/>
      <c r="B304" s="4" t="s">
        <v>2</v>
      </c>
      <c r="C304" s="2">
        <v>96</v>
      </c>
      <c r="D304" s="9">
        <v>2998800000</v>
      </c>
      <c r="E304" s="9">
        <v>3570945000</v>
      </c>
      <c r="F304" s="1">
        <v>19.100000000000001</v>
      </c>
    </row>
    <row r="305" spans="1:6" x14ac:dyDescent="0.25">
      <c r="A305" s="4"/>
      <c r="B305" s="4" t="s">
        <v>3</v>
      </c>
      <c r="C305" s="2">
        <v>25</v>
      </c>
      <c r="D305" s="9">
        <v>1084883000</v>
      </c>
      <c r="E305" s="9">
        <v>1199806000</v>
      </c>
      <c r="F305" s="1">
        <v>10.6</v>
      </c>
    </row>
    <row r="306" spans="1:6" x14ac:dyDescent="0.25">
      <c r="A306" s="4"/>
      <c r="B306" s="4" t="s">
        <v>4</v>
      </c>
      <c r="C306" s="2">
        <v>4</v>
      </c>
      <c r="D306" s="9">
        <v>342249000</v>
      </c>
      <c r="E306" s="9">
        <v>372860000</v>
      </c>
      <c r="F306" s="1">
        <v>8.9</v>
      </c>
    </row>
    <row r="307" spans="1:6" x14ac:dyDescent="0.25">
      <c r="A307" s="4"/>
      <c r="B307" s="4" t="s">
        <v>5</v>
      </c>
      <c r="C307" s="2">
        <v>35</v>
      </c>
      <c r="D307" s="9">
        <v>1582270000</v>
      </c>
      <c r="E307" s="9">
        <v>1733681000</v>
      </c>
      <c r="F307" s="1">
        <v>9.6</v>
      </c>
    </row>
    <row r="308" spans="1:6" x14ac:dyDescent="0.25">
      <c r="A308" s="4"/>
      <c r="B308" s="4" t="s">
        <v>6</v>
      </c>
      <c r="C308" s="2">
        <v>205</v>
      </c>
      <c r="D308" s="9">
        <v>936222000</v>
      </c>
      <c r="E308" s="9">
        <v>1111418000</v>
      </c>
      <c r="F308" s="1">
        <v>18.7</v>
      </c>
    </row>
    <row r="309" spans="1:6" x14ac:dyDescent="0.25">
      <c r="A309" s="4"/>
      <c r="B309" s="4" t="s">
        <v>7</v>
      </c>
      <c r="C309" s="2">
        <v>15</v>
      </c>
      <c r="D309" s="9">
        <v>179956000</v>
      </c>
      <c r="E309" s="9">
        <v>197881000</v>
      </c>
      <c r="F309" s="1">
        <v>10</v>
      </c>
    </row>
    <row r="310" spans="1:6" x14ac:dyDescent="0.25">
      <c r="A310" s="4"/>
      <c r="B310" s="5" t="s">
        <v>75</v>
      </c>
      <c r="C310" s="6">
        <f>SUM(C303:C309)</f>
        <v>555</v>
      </c>
      <c r="D310" s="7">
        <f>SUM(D303:D309)</f>
        <v>18110563000</v>
      </c>
      <c r="E310" s="7">
        <f>SUM(E303:E309)</f>
        <v>20897239000</v>
      </c>
      <c r="F310" s="8">
        <f>((E310/D310)-1)*100</f>
        <v>15.387020270987705</v>
      </c>
    </row>
    <row r="311" spans="1:6" x14ac:dyDescent="0.25">
      <c r="A311" s="4" t="s">
        <v>46</v>
      </c>
      <c r="B311" s="4" t="s">
        <v>1</v>
      </c>
      <c r="C311" s="2">
        <v>148</v>
      </c>
      <c r="D311" s="9">
        <v>6305172000</v>
      </c>
      <c r="E311" s="9">
        <v>6614956000</v>
      </c>
      <c r="F311" s="1">
        <v>4.9000000000000004</v>
      </c>
    </row>
    <row r="312" spans="1:6" x14ac:dyDescent="0.25">
      <c r="A312" s="4"/>
      <c r="B312" s="4" t="s">
        <v>2</v>
      </c>
      <c r="C312" s="2">
        <v>29</v>
      </c>
      <c r="D312" s="9">
        <v>903714000</v>
      </c>
      <c r="E312" s="9">
        <v>1042966000</v>
      </c>
      <c r="F312" s="1">
        <v>15.4</v>
      </c>
    </row>
    <row r="313" spans="1:6" x14ac:dyDescent="0.25">
      <c r="A313" s="4"/>
      <c r="B313" s="4" t="s">
        <v>3</v>
      </c>
      <c r="C313" s="2">
        <v>28</v>
      </c>
      <c r="D313" s="9">
        <v>801262000</v>
      </c>
      <c r="E313" s="9">
        <v>875856000</v>
      </c>
      <c r="F313" s="1">
        <v>9.3000000000000007</v>
      </c>
    </row>
    <row r="314" spans="1:6" x14ac:dyDescent="0.25">
      <c r="A314" s="4"/>
      <c r="B314" s="4" t="s">
        <v>4</v>
      </c>
      <c r="C314" s="2">
        <v>10</v>
      </c>
      <c r="D314" s="9">
        <v>426019000</v>
      </c>
      <c r="E314" s="9">
        <v>465249000</v>
      </c>
      <c r="F314" s="1">
        <v>9.1999999999999993</v>
      </c>
    </row>
    <row r="315" spans="1:6" x14ac:dyDescent="0.25">
      <c r="A315" s="4"/>
      <c r="B315" s="4" t="s">
        <v>5</v>
      </c>
      <c r="C315" s="2">
        <v>65</v>
      </c>
      <c r="D315" s="9">
        <v>1765099000</v>
      </c>
      <c r="E315" s="9">
        <v>1938358000</v>
      </c>
      <c r="F315" s="1">
        <v>9.8000000000000007</v>
      </c>
    </row>
    <row r="316" spans="1:6" x14ac:dyDescent="0.25">
      <c r="A316" s="4"/>
      <c r="B316" s="4" t="s">
        <v>6</v>
      </c>
      <c r="C316" s="2">
        <v>41</v>
      </c>
      <c r="D316" s="9">
        <v>87019000</v>
      </c>
      <c r="E316" s="9">
        <v>105795000</v>
      </c>
      <c r="F316" s="1">
        <v>21.6</v>
      </c>
    </row>
    <row r="317" spans="1:6" x14ac:dyDescent="0.25">
      <c r="A317" s="4"/>
      <c r="B317" s="4" t="s">
        <v>7</v>
      </c>
      <c r="C317" s="2">
        <v>10</v>
      </c>
      <c r="D317" s="9">
        <v>49784000</v>
      </c>
      <c r="E317" s="9">
        <v>54350000</v>
      </c>
      <c r="F317" s="1">
        <v>9.1999999999999993</v>
      </c>
    </row>
    <row r="318" spans="1:6" x14ac:dyDescent="0.25">
      <c r="A318" s="4"/>
      <c r="B318" s="5" t="s">
        <v>75</v>
      </c>
      <c r="C318" s="6">
        <f>SUM(C311:C317)</f>
        <v>331</v>
      </c>
      <c r="D318" s="7">
        <f>SUM(D311:D317)</f>
        <v>10338069000</v>
      </c>
      <c r="E318" s="7">
        <f>SUM(E311:E317)</f>
        <v>11097530000</v>
      </c>
      <c r="F318" s="8">
        <f>((E318/D318)-1)*100</f>
        <v>7.3462558626760988</v>
      </c>
    </row>
    <row r="319" spans="1:6" x14ac:dyDescent="0.25">
      <c r="A319" s="4" t="s">
        <v>47</v>
      </c>
      <c r="B319" s="4" t="s">
        <v>1</v>
      </c>
      <c r="C319" s="2">
        <v>14</v>
      </c>
      <c r="D319" s="9">
        <v>547866000</v>
      </c>
      <c r="E319" s="9">
        <v>637279000</v>
      </c>
      <c r="F319" s="1">
        <v>16.3</v>
      </c>
    </row>
    <row r="320" spans="1:6" x14ac:dyDescent="0.25">
      <c r="A320" s="4"/>
      <c r="B320" s="4" t="s">
        <v>3</v>
      </c>
      <c r="C320" s="2">
        <v>2</v>
      </c>
      <c r="D320" s="9">
        <v>31204000</v>
      </c>
      <c r="E320" s="9">
        <v>34150000</v>
      </c>
      <c r="F320" s="1">
        <v>9.4</v>
      </c>
    </row>
    <row r="321" spans="1:6" x14ac:dyDescent="0.25">
      <c r="A321" s="4"/>
      <c r="B321" s="4" t="s">
        <v>4</v>
      </c>
      <c r="C321" s="2">
        <v>1</v>
      </c>
      <c r="D321" s="9">
        <v>24115000</v>
      </c>
      <c r="E321" s="9">
        <v>26685000</v>
      </c>
      <c r="F321" s="1">
        <v>10.7</v>
      </c>
    </row>
    <row r="322" spans="1:6" x14ac:dyDescent="0.25">
      <c r="A322" s="4"/>
      <c r="B322" s="4" t="s">
        <v>5</v>
      </c>
      <c r="C322" s="2">
        <v>24</v>
      </c>
      <c r="D322" s="9">
        <v>572114000</v>
      </c>
      <c r="E322" s="9">
        <v>639511000</v>
      </c>
      <c r="F322" s="1">
        <v>11.8</v>
      </c>
    </row>
    <row r="323" spans="1:6" x14ac:dyDescent="0.25">
      <c r="A323" s="4"/>
      <c r="B323" s="4" t="s">
        <v>6</v>
      </c>
      <c r="C323" s="2">
        <v>1</v>
      </c>
      <c r="D323" s="9">
        <v>2740000</v>
      </c>
      <c r="E323" s="9">
        <v>3220000</v>
      </c>
      <c r="F323" s="1">
        <v>17.5</v>
      </c>
    </row>
    <row r="324" spans="1:6" x14ac:dyDescent="0.25">
      <c r="A324" s="4"/>
      <c r="B324" s="4" t="s">
        <v>7</v>
      </c>
      <c r="C324" s="2">
        <v>4</v>
      </c>
      <c r="D324" s="9">
        <v>19562000</v>
      </c>
      <c r="E324" s="9">
        <v>21345000</v>
      </c>
      <c r="F324" s="1">
        <v>9.1</v>
      </c>
    </row>
    <row r="325" spans="1:6" x14ac:dyDescent="0.25">
      <c r="A325" s="4"/>
      <c r="B325" s="5" t="s">
        <v>75</v>
      </c>
      <c r="C325" s="6">
        <f>SUM(C319:C324)</f>
        <v>46</v>
      </c>
      <c r="D325" s="7">
        <f>SUM(D319:D324)</f>
        <v>1197601000</v>
      </c>
      <c r="E325" s="7">
        <f>SUM(E319:E324)</f>
        <v>1362190000</v>
      </c>
      <c r="F325" s="8">
        <f>((E325/D325)-1)*100</f>
        <v>13.743224997307113</v>
      </c>
    </row>
    <row r="326" spans="1:6" x14ac:dyDescent="0.25">
      <c r="A326" s="4" t="s">
        <v>48</v>
      </c>
      <c r="B326" s="4" t="s">
        <v>1</v>
      </c>
      <c r="C326" s="2">
        <v>437</v>
      </c>
      <c r="D326" s="9">
        <v>18791537000</v>
      </c>
      <c r="E326" s="9">
        <v>21649049000</v>
      </c>
      <c r="F326" s="1">
        <v>15.2</v>
      </c>
    </row>
    <row r="327" spans="1:6" x14ac:dyDescent="0.25">
      <c r="A327" s="4"/>
      <c r="B327" s="4" t="s">
        <v>2</v>
      </c>
      <c r="C327" s="2">
        <v>372</v>
      </c>
      <c r="D327" s="9">
        <v>11372480000</v>
      </c>
      <c r="E327" s="9">
        <v>12596172000</v>
      </c>
      <c r="F327" s="1">
        <v>10.8</v>
      </c>
    </row>
    <row r="328" spans="1:6" x14ac:dyDescent="0.25">
      <c r="A328" s="4"/>
      <c r="B328" s="4" t="s">
        <v>3</v>
      </c>
      <c r="C328" s="2">
        <v>95</v>
      </c>
      <c r="D328" s="9">
        <v>4004535000</v>
      </c>
      <c r="E328" s="9">
        <v>4381680000</v>
      </c>
      <c r="F328" s="1">
        <v>9.4</v>
      </c>
    </row>
    <row r="329" spans="1:6" x14ac:dyDescent="0.25">
      <c r="A329" s="4"/>
      <c r="B329" s="4" t="s">
        <v>4</v>
      </c>
      <c r="C329" s="2">
        <v>42</v>
      </c>
      <c r="D329" s="9">
        <v>2637812000</v>
      </c>
      <c r="E329" s="9">
        <v>2886519000</v>
      </c>
      <c r="F329" s="1">
        <v>9.4</v>
      </c>
    </row>
    <row r="330" spans="1:6" x14ac:dyDescent="0.25">
      <c r="A330" s="4"/>
      <c r="B330" s="4" t="s">
        <v>5</v>
      </c>
      <c r="C330" s="2">
        <v>525</v>
      </c>
      <c r="D330" s="9">
        <v>11782076000</v>
      </c>
      <c r="E330" s="9">
        <v>13154712000</v>
      </c>
      <c r="F330" s="1">
        <v>11.7</v>
      </c>
    </row>
    <row r="331" spans="1:6" x14ac:dyDescent="0.25">
      <c r="A331" s="4"/>
      <c r="B331" s="4" t="s">
        <v>6</v>
      </c>
      <c r="C331" s="2">
        <v>277</v>
      </c>
      <c r="D331" s="9">
        <v>5225061000</v>
      </c>
      <c r="E331" s="9">
        <v>5629912000</v>
      </c>
      <c r="F331" s="1">
        <v>7.7</v>
      </c>
    </row>
    <row r="332" spans="1:6" x14ac:dyDescent="0.25">
      <c r="A332" s="4"/>
      <c r="B332" s="4" t="s">
        <v>7</v>
      </c>
      <c r="C332" s="2">
        <v>71</v>
      </c>
      <c r="D332" s="9">
        <v>5201842000</v>
      </c>
      <c r="E332" s="9">
        <v>5669205000</v>
      </c>
      <c r="F332" s="1">
        <v>9</v>
      </c>
    </row>
    <row r="333" spans="1:6" x14ac:dyDescent="0.25">
      <c r="A333" s="4"/>
      <c r="B333" s="5" t="s">
        <v>75</v>
      </c>
      <c r="C333" s="6">
        <f>SUM(C326:C332)</f>
        <v>1819</v>
      </c>
      <c r="D333" s="7">
        <f>SUM(D326:D332)</f>
        <v>59015343000</v>
      </c>
      <c r="E333" s="7">
        <f>SUM(E326:E332)</f>
        <v>65967249000</v>
      </c>
      <c r="F333" s="8">
        <f>((E333/D333)-1)*100</f>
        <v>11.77982817112493</v>
      </c>
    </row>
    <row r="334" spans="1:6" x14ac:dyDescent="0.25">
      <c r="A334" s="4" t="s">
        <v>49</v>
      </c>
      <c r="B334" s="4" t="s">
        <v>1</v>
      </c>
      <c r="C334" s="2">
        <v>225</v>
      </c>
      <c r="D334" s="9">
        <v>3598179000</v>
      </c>
      <c r="E334" s="9">
        <v>4485976000</v>
      </c>
      <c r="F334" s="1">
        <v>24.7</v>
      </c>
    </row>
    <row r="335" spans="1:6" x14ac:dyDescent="0.25">
      <c r="A335" s="4"/>
      <c r="B335" s="4" t="s">
        <v>2</v>
      </c>
      <c r="C335" s="2">
        <v>14</v>
      </c>
      <c r="D335" s="9">
        <v>159555000</v>
      </c>
      <c r="E335" s="9">
        <v>170814000</v>
      </c>
      <c r="F335" s="1">
        <v>7.1</v>
      </c>
    </row>
    <row r="336" spans="1:6" x14ac:dyDescent="0.25">
      <c r="A336" s="4"/>
      <c r="B336" s="4" t="s">
        <v>3</v>
      </c>
      <c r="C336" s="2">
        <v>72</v>
      </c>
      <c r="D336" s="9">
        <v>2173255000</v>
      </c>
      <c r="E336" s="9">
        <v>2363981000</v>
      </c>
      <c r="F336" s="1">
        <v>8.8000000000000007</v>
      </c>
    </row>
    <row r="337" spans="1:6" x14ac:dyDescent="0.25">
      <c r="A337" s="4"/>
      <c r="B337" s="4" t="s">
        <v>4</v>
      </c>
      <c r="C337" s="2">
        <v>19</v>
      </c>
      <c r="D337" s="9">
        <v>927212000</v>
      </c>
      <c r="E337" s="9">
        <v>1012277000</v>
      </c>
      <c r="F337" s="1">
        <v>9.1999999999999993</v>
      </c>
    </row>
    <row r="338" spans="1:6" x14ac:dyDescent="0.25">
      <c r="A338" s="4"/>
      <c r="B338" s="4" t="s">
        <v>5</v>
      </c>
      <c r="C338" s="2">
        <v>136</v>
      </c>
      <c r="D338" s="9">
        <v>1549384000</v>
      </c>
      <c r="E338" s="9">
        <v>1740387000</v>
      </c>
      <c r="F338" s="1">
        <v>12.3</v>
      </c>
    </row>
    <row r="339" spans="1:6" x14ac:dyDescent="0.25">
      <c r="A339" s="4"/>
      <c r="B339" s="4" t="s">
        <v>6</v>
      </c>
      <c r="C339" s="2">
        <v>65</v>
      </c>
      <c r="D339" s="9">
        <v>44692000</v>
      </c>
      <c r="E339" s="9">
        <v>49415000</v>
      </c>
      <c r="F339" s="1">
        <v>10.6</v>
      </c>
    </row>
    <row r="340" spans="1:6" x14ac:dyDescent="0.25">
      <c r="A340" s="4"/>
      <c r="B340" s="4" t="s">
        <v>7</v>
      </c>
      <c r="C340" s="2">
        <v>23</v>
      </c>
      <c r="D340" s="9">
        <v>115777000</v>
      </c>
      <c r="E340" s="9">
        <v>126027000</v>
      </c>
      <c r="F340" s="1">
        <v>8.9</v>
      </c>
    </row>
    <row r="341" spans="1:6" x14ac:dyDescent="0.25">
      <c r="A341" s="4"/>
      <c r="B341" s="5" t="s">
        <v>75</v>
      </c>
      <c r="C341" s="6">
        <f>SUM(C334:C340)</f>
        <v>554</v>
      </c>
      <c r="D341" s="7">
        <f>SUM(D334:D340)</f>
        <v>8568054000</v>
      </c>
      <c r="E341" s="7">
        <f>SUM(E334:E340)</f>
        <v>9948877000</v>
      </c>
      <c r="F341" s="8">
        <f>((E341/D341)-1)*100</f>
        <v>16.115946514809544</v>
      </c>
    </row>
    <row r="342" spans="1:6" x14ac:dyDescent="0.25">
      <c r="A342" s="4" t="s">
        <v>50</v>
      </c>
      <c r="B342" s="4" t="s">
        <v>1</v>
      </c>
      <c r="C342" s="2">
        <v>2122</v>
      </c>
      <c r="D342" s="9">
        <v>77274060000</v>
      </c>
      <c r="E342" s="9">
        <v>83861118000</v>
      </c>
      <c r="F342" s="1">
        <v>8.5</v>
      </c>
    </row>
    <row r="343" spans="1:6" x14ac:dyDescent="0.25">
      <c r="A343" s="4"/>
      <c r="B343" s="4" t="s">
        <v>2</v>
      </c>
      <c r="C343" s="2">
        <v>34</v>
      </c>
      <c r="D343" s="9">
        <v>456500000</v>
      </c>
      <c r="E343" s="9">
        <v>512256000</v>
      </c>
      <c r="F343" s="1">
        <v>12.2</v>
      </c>
    </row>
    <row r="344" spans="1:6" x14ac:dyDescent="0.25">
      <c r="A344" s="4"/>
      <c r="B344" s="4" t="s">
        <v>3</v>
      </c>
      <c r="C344" s="2">
        <v>385</v>
      </c>
      <c r="D344" s="9">
        <v>154459976000</v>
      </c>
      <c r="E344" s="9">
        <v>168017016000</v>
      </c>
      <c r="F344" s="1">
        <v>8.8000000000000007</v>
      </c>
    </row>
    <row r="345" spans="1:6" x14ac:dyDescent="0.25">
      <c r="A345" s="4"/>
      <c r="B345" s="4" t="s">
        <v>4</v>
      </c>
      <c r="C345" s="2">
        <v>78</v>
      </c>
      <c r="D345" s="9">
        <v>8741180000</v>
      </c>
      <c r="E345" s="9">
        <v>9530730000</v>
      </c>
      <c r="F345" s="1">
        <v>9</v>
      </c>
    </row>
    <row r="346" spans="1:6" x14ac:dyDescent="0.25">
      <c r="A346" s="4"/>
      <c r="B346" s="4" t="s">
        <v>5</v>
      </c>
      <c r="C346" s="2">
        <v>239</v>
      </c>
      <c r="D346" s="9">
        <v>2787708000</v>
      </c>
      <c r="E346" s="9">
        <v>3054118000</v>
      </c>
      <c r="F346" s="1">
        <v>9.6</v>
      </c>
    </row>
    <row r="347" spans="1:6" x14ac:dyDescent="0.25">
      <c r="A347" s="4"/>
      <c r="B347" s="4" t="s">
        <v>6</v>
      </c>
      <c r="C347" s="2">
        <v>338</v>
      </c>
      <c r="D347" s="9">
        <v>934690000</v>
      </c>
      <c r="E347" s="9">
        <v>1021441000</v>
      </c>
      <c r="F347" s="1">
        <v>9.3000000000000007</v>
      </c>
    </row>
    <row r="348" spans="1:6" x14ac:dyDescent="0.25">
      <c r="A348" s="4"/>
      <c r="B348" s="4" t="s">
        <v>7</v>
      </c>
      <c r="C348" s="2">
        <v>141</v>
      </c>
      <c r="D348" s="9">
        <v>972441000</v>
      </c>
      <c r="E348" s="9">
        <v>1059722000</v>
      </c>
      <c r="F348" s="1">
        <v>9</v>
      </c>
    </row>
    <row r="349" spans="1:6" x14ac:dyDescent="0.25">
      <c r="A349" s="4"/>
      <c r="B349" s="5" t="s">
        <v>75</v>
      </c>
      <c r="C349" s="6">
        <f>SUM(C342:C348)</f>
        <v>3337</v>
      </c>
      <c r="D349" s="7">
        <f>SUM(D342:D348)</f>
        <v>245626555000</v>
      </c>
      <c r="E349" s="7">
        <f>SUM(E342:E348)</f>
        <v>267056401000</v>
      </c>
      <c r="F349" s="8">
        <f>((E349/D349)-1)*100</f>
        <v>8.7245640032691085</v>
      </c>
    </row>
    <row r="350" spans="1:6" x14ac:dyDescent="0.25">
      <c r="A350" s="4" t="s">
        <v>51</v>
      </c>
      <c r="B350" s="4" t="s">
        <v>1</v>
      </c>
      <c r="C350" s="2">
        <v>1953</v>
      </c>
      <c r="D350" s="9">
        <v>90640948000</v>
      </c>
      <c r="E350" s="9">
        <v>97641735000</v>
      </c>
      <c r="F350" s="1">
        <v>7.7</v>
      </c>
    </row>
    <row r="351" spans="1:6" x14ac:dyDescent="0.25">
      <c r="A351" s="4"/>
      <c r="B351" s="4" t="s">
        <v>2</v>
      </c>
      <c r="C351" s="2">
        <v>243</v>
      </c>
      <c r="D351" s="9">
        <v>5704026000</v>
      </c>
      <c r="E351" s="9">
        <v>6245518000</v>
      </c>
      <c r="F351" s="1">
        <v>9.5</v>
      </c>
    </row>
    <row r="352" spans="1:6" x14ac:dyDescent="0.25">
      <c r="A352" s="4"/>
      <c r="B352" s="4" t="s">
        <v>3</v>
      </c>
      <c r="C352" s="2">
        <v>413</v>
      </c>
      <c r="D352" s="9">
        <v>18790042000</v>
      </c>
      <c r="E352" s="9">
        <v>20502552000</v>
      </c>
      <c r="F352" s="1">
        <v>9.1</v>
      </c>
    </row>
    <row r="353" spans="1:6" x14ac:dyDescent="0.25">
      <c r="A353" s="4"/>
      <c r="B353" s="4" t="s">
        <v>4</v>
      </c>
      <c r="C353" s="2">
        <v>97</v>
      </c>
      <c r="D353" s="9">
        <v>8517201000</v>
      </c>
      <c r="E353" s="9">
        <v>9288731000</v>
      </c>
      <c r="F353" s="1">
        <v>9.1</v>
      </c>
    </row>
    <row r="354" spans="1:6" x14ac:dyDescent="0.25">
      <c r="A354" s="4"/>
      <c r="B354" s="4" t="s">
        <v>5</v>
      </c>
      <c r="C354" s="2">
        <v>551</v>
      </c>
      <c r="D354" s="9">
        <v>9791749000</v>
      </c>
      <c r="E354" s="9">
        <v>10204342000</v>
      </c>
      <c r="F354" s="1">
        <v>4.2</v>
      </c>
    </row>
    <row r="355" spans="1:6" x14ac:dyDescent="0.25">
      <c r="A355" s="4"/>
      <c r="B355" s="4" t="s">
        <v>6</v>
      </c>
      <c r="C355" s="2">
        <v>588</v>
      </c>
      <c r="D355" s="9">
        <v>4804001000</v>
      </c>
      <c r="E355" s="9">
        <v>5176668000</v>
      </c>
      <c r="F355" s="1">
        <v>7.8</v>
      </c>
    </row>
    <row r="356" spans="1:6" x14ac:dyDescent="0.25">
      <c r="A356" s="4"/>
      <c r="B356" s="4" t="s">
        <v>7</v>
      </c>
      <c r="C356" s="2">
        <v>146</v>
      </c>
      <c r="D356" s="9">
        <v>2871748000</v>
      </c>
      <c r="E356" s="9">
        <v>3131939000</v>
      </c>
      <c r="F356" s="1">
        <v>9.1</v>
      </c>
    </row>
    <row r="357" spans="1:6" x14ac:dyDescent="0.25">
      <c r="A357" s="4"/>
      <c r="B357" s="5" t="s">
        <v>75</v>
      </c>
      <c r="C357" s="6">
        <f>SUM(C350:C356)</f>
        <v>3991</v>
      </c>
      <c r="D357" s="7">
        <f>SUM(D350:D356)</f>
        <v>141119715000</v>
      </c>
      <c r="E357" s="7">
        <f>SUM(E350:E356)</f>
        <v>152191485000</v>
      </c>
      <c r="F357" s="8">
        <f>((E357/D357)-1)*100</f>
        <v>7.8456578515624154</v>
      </c>
    </row>
    <row r="358" spans="1:6" x14ac:dyDescent="0.25">
      <c r="A358" s="4" t="s">
        <v>52</v>
      </c>
      <c r="B358" s="4" t="s">
        <v>1</v>
      </c>
      <c r="C358" s="2">
        <v>243</v>
      </c>
      <c r="D358" s="9">
        <v>6273560000</v>
      </c>
      <c r="E358" s="9">
        <v>6534598000</v>
      </c>
      <c r="F358" s="1">
        <v>4.2</v>
      </c>
    </row>
    <row r="359" spans="1:6" x14ac:dyDescent="0.25">
      <c r="A359" s="4"/>
      <c r="B359" s="4" t="s">
        <v>2</v>
      </c>
      <c r="C359" s="2">
        <v>16</v>
      </c>
      <c r="D359" s="9">
        <v>477799000</v>
      </c>
      <c r="E359" s="9">
        <v>498594000</v>
      </c>
      <c r="F359" s="1">
        <v>4.4000000000000004</v>
      </c>
    </row>
    <row r="360" spans="1:6" x14ac:dyDescent="0.25">
      <c r="A360" s="4"/>
      <c r="B360" s="4" t="s">
        <v>3</v>
      </c>
      <c r="C360" s="2">
        <v>45</v>
      </c>
      <c r="D360" s="9">
        <v>1493685000</v>
      </c>
      <c r="E360" s="9">
        <v>1624318000</v>
      </c>
      <c r="F360" s="1">
        <v>8.6999999999999993</v>
      </c>
    </row>
    <row r="361" spans="1:6" x14ac:dyDescent="0.25">
      <c r="A361" s="4"/>
      <c r="B361" s="4" t="s">
        <v>4</v>
      </c>
      <c r="C361" s="2">
        <v>19</v>
      </c>
      <c r="D361" s="9">
        <v>682017000</v>
      </c>
      <c r="E361" s="9">
        <v>744395000</v>
      </c>
      <c r="F361" s="1">
        <v>9.1</v>
      </c>
    </row>
    <row r="362" spans="1:6" x14ac:dyDescent="0.25">
      <c r="A362" s="4"/>
      <c r="B362" s="4" t="s">
        <v>5</v>
      </c>
      <c r="C362" s="2">
        <v>99</v>
      </c>
      <c r="D362" s="9">
        <v>3142687000</v>
      </c>
      <c r="E362" s="9">
        <v>3250551000</v>
      </c>
      <c r="F362" s="1">
        <v>3.4</v>
      </c>
    </row>
    <row r="363" spans="1:6" x14ac:dyDescent="0.25">
      <c r="A363" s="4"/>
      <c r="B363" s="4" t="s">
        <v>6</v>
      </c>
      <c r="C363" s="2">
        <v>49</v>
      </c>
      <c r="D363" s="9">
        <v>328058000</v>
      </c>
      <c r="E363" s="9">
        <v>345170000</v>
      </c>
      <c r="F363" s="1">
        <v>5.2</v>
      </c>
    </row>
    <row r="364" spans="1:6" x14ac:dyDescent="0.25">
      <c r="A364" s="4"/>
      <c r="B364" s="4" t="s">
        <v>7</v>
      </c>
      <c r="C364" s="2">
        <v>33</v>
      </c>
      <c r="D364" s="9">
        <v>357221000</v>
      </c>
      <c r="E364" s="9">
        <v>384441000</v>
      </c>
      <c r="F364" s="1">
        <v>7.6</v>
      </c>
    </row>
    <row r="365" spans="1:6" x14ac:dyDescent="0.25">
      <c r="A365" s="4"/>
      <c r="B365" s="5" t="s">
        <v>75</v>
      </c>
      <c r="C365" s="6">
        <f>SUM(C358:C364)</f>
        <v>504</v>
      </c>
      <c r="D365" s="7">
        <f>SUM(D358:D364)</f>
        <v>12755027000</v>
      </c>
      <c r="E365" s="7">
        <f>SUM(E358:E364)</f>
        <v>13382067000</v>
      </c>
      <c r="F365" s="8">
        <f>((E365/D365)-1)*100</f>
        <v>4.916022521943697</v>
      </c>
    </row>
    <row r="366" spans="1:6" x14ac:dyDescent="0.25">
      <c r="A366" s="4" t="s">
        <v>53</v>
      </c>
      <c r="B366" s="4" t="s">
        <v>1</v>
      </c>
      <c r="C366" s="2">
        <v>11</v>
      </c>
      <c r="D366" s="9">
        <v>426951000</v>
      </c>
      <c r="E366" s="9">
        <v>438339000</v>
      </c>
      <c r="F366" s="1">
        <v>2.7</v>
      </c>
    </row>
    <row r="367" spans="1:6" x14ac:dyDescent="0.25">
      <c r="A367" s="4"/>
      <c r="B367" s="4" t="s">
        <v>2</v>
      </c>
      <c r="C367" s="2">
        <v>12</v>
      </c>
      <c r="D367" s="9">
        <v>92980000</v>
      </c>
      <c r="E367" s="9">
        <v>103820000</v>
      </c>
      <c r="F367" s="1">
        <v>11.7</v>
      </c>
    </row>
    <row r="368" spans="1:6" x14ac:dyDescent="0.25">
      <c r="A368" s="4"/>
      <c r="B368" s="4" t="s">
        <v>3</v>
      </c>
      <c r="C368" s="2">
        <v>2</v>
      </c>
      <c r="D368" s="9">
        <v>92090000</v>
      </c>
      <c r="E368" s="9">
        <v>100580000</v>
      </c>
      <c r="F368" s="1">
        <v>9.1999999999999993</v>
      </c>
    </row>
    <row r="369" spans="1:6" x14ac:dyDescent="0.25">
      <c r="A369" s="4"/>
      <c r="B369" s="4" t="s">
        <v>4</v>
      </c>
      <c r="C369" s="2">
        <v>4</v>
      </c>
      <c r="D369" s="9">
        <v>199530000</v>
      </c>
      <c r="E369" s="9">
        <v>216475000</v>
      </c>
      <c r="F369" s="1">
        <v>8.5</v>
      </c>
    </row>
    <row r="370" spans="1:6" x14ac:dyDescent="0.25">
      <c r="A370" s="4"/>
      <c r="B370" s="4" t="s">
        <v>5</v>
      </c>
      <c r="C370" s="2">
        <v>51</v>
      </c>
      <c r="D370" s="9">
        <v>966362000</v>
      </c>
      <c r="E370" s="9">
        <v>983741000</v>
      </c>
      <c r="F370" s="1">
        <v>1.8</v>
      </c>
    </row>
    <row r="371" spans="1:6" x14ac:dyDescent="0.25">
      <c r="A371" s="4"/>
      <c r="B371" s="4" t="s">
        <v>6</v>
      </c>
      <c r="C371" s="2">
        <v>26</v>
      </c>
      <c r="D371" s="9">
        <v>297102000</v>
      </c>
      <c r="E371" s="9">
        <v>314398000</v>
      </c>
      <c r="F371" s="1">
        <v>5.8</v>
      </c>
    </row>
    <row r="372" spans="1:6" x14ac:dyDescent="0.25">
      <c r="A372" s="4"/>
      <c r="B372" s="4" t="s">
        <v>7</v>
      </c>
      <c r="C372" s="2">
        <v>4</v>
      </c>
      <c r="D372" s="9">
        <v>11737219000</v>
      </c>
      <c r="E372" s="9">
        <v>12717026000</v>
      </c>
      <c r="F372" s="1">
        <v>8.3000000000000007</v>
      </c>
    </row>
    <row r="373" spans="1:6" x14ac:dyDescent="0.25">
      <c r="A373" s="4"/>
      <c r="B373" s="5" t="s">
        <v>75</v>
      </c>
      <c r="C373" s="6">
        <f>SUM(C366:C372)</f>
        <v>110</v>
      </c>
      <c r="D373" s="7">
        <f>SUM(D366:D372)</f>
        <v>13812234000</v>
      </c>
      <c r="E373" s="7">
        <f>SUM(E366:E372)</f>
        <v>14874379000</v>
      </c>
      <c r="F373" s="8">
        <f>((E373/D373)-1)*100</f>
        <v>7.6898856477525701</v>
      </c>
    </row>
    <row r="374" spans="1:6" x14ac:dyDescent="0.25">
      <c r="A374" s="4" t="s">
        <v>54</v>
      </c>
      <c r="B374" s="4" t="s">
        <v>1</v>
      </c>
      <c r="C374" s="2">
        <v>1950</v>
      </c>
      <c r="D374" s="9">
        <v>96951710000</v>
      </c>
      <c r="E374" s="9">
        <v>108032777000</v>
      </c>
      <c r="F374" s="1">
        <v>11.4</v>
      </c>
    </row>
    <row r="375" spans="1:6" x14ac:dyDescent="0.25">
      <c r="A375" s="4"/>
      <c r="B375" s="4" t="s">
        <v>2</v>
      </c>
      <c r="C375" s="2">
        <v>32</v>
      </c>
      <c r="D375" s="9">
        <v>829854000</v>
      </c>
      <c r="E375" s="9">
        <v>923761000</v>
      </c>
      <c r="F375" s="1">
        <v>11.3</v>
      </c>
    </row>
    <row r="376" spans="1:6" x14ac:dyDescent="0.25">
      <c r="A376" s="4"/>
      <c r="B376" s="4" t="s">
        <v>3</v>
      </c>
      <c r="C376" s="2">
        <v>270</v>
      </c>
      <c r="D376" s="9">
        <v>17594820000</v>
      </c>
      <c r="E376" s="9">
        <v>19329214000</v>
      </c>
      <c r="F376" s="1">
        <v>9.9</v>
      </c>
    </row>
    <row r="377" spans="1:6" x14ac:dyDescent="0.25">
      <c r="A377" s="4"/>
      <c r="B377" s="4" t="s">
        <v>4</v>
      </c>
      <c r="C377" s="2">
        <v>48</v>
      </c>
      <c r="D377" s="9">
        <v>5992570000</v>
      </c>
      <c r="E377" s="9">
        <v>6578690000</v>
      </c>
      <c r="F377" s="1">
        <v>9.8000000000000007</v>
      </c>
    </row>
    <row r="378" spans="1:6" x14ac:dyDescent="0.25">
      <c r="A378" s="4"/>
      <c r="B378" s="4" t="s">
        <v>5</v>
      </c>
      <c r="C378" s="2">
        <v>10</v>
      </c>
      <c r="D378" s="9">
        <v>200071000</v>
      </c>
      <c r="E378" s="9">
        <v>223550000</v>
      </c>
      <c r="F378" s="1">
        <v>11.7</v>
      </c>
    </row>
    <row r="379" spans="1:6" x14ac:dyDescent="0.25">
      <c r="A379" s="4"/>
      <c r="B379" s="4" t="s">
        <v>6</v>
      </c>
      <c r="C379" s="2">
        <v>76</v>
      </c>
      <c r="D379" s="9">
        <v>413574000</v>
      </c>
      <c r="E379" s="9">
        <v>459080000</v>
      </c>
      <c r="F379" s="1">
        <v>11</v>
      </c>
    </row>
    <row r="380" spans="1:6" x14ac:dyDescent="0.25">
      <c r="A380" s="4"/>
      <c r="B380" s="4" t="s">
        <v>7</v>
      </c>
      <c r="C380" s="2">
        <v>47</v>
      </c>
      <c r="D380" s="9">
        <v>1056018000</v>
      </c>
      <c r="E380" s="9">
        <v>1149958000</v>
      </c>
      <c r="F380" s="1">
        <v>8.9</v>
      </c>
    </row>
    <row r="381" spans="1:6" x14ac:dyDescent="0.25">
      <c r="A381" s="4"/>
      <c r="B381" s="5" t="s">
        <v>75</v>
      </c>
      <c r="C381" s="6">
        <f>SUM(C374:C380)</f>
        <v>2433</v>
      </c>
      <c r="D381" s="7">
        <f>SUM(D374:D380)</f>
        <v>123038617000</v>
      </c>
      <c r="E381" s="7">
        <f>SUM(E374:E380)</f>
        <v>136697030000</v>
      </c>
      <c r="F381" s="8">
        <f>((E381/D381)-1)*100</f>
        <v>11.100915576773751</v>
      </c>
    </row>
    <row r="382" spans="1:6" x14ac:dyDescent="0.25">
      <c r="A382" s="4" t="s">
        <v>55</v>
      </c>
      <c r="B382" s="4" t="s">
        <v>1</v>
      </c>
      <c r="C382" s="2">
        <v>5252</v>
      </c>
      <c r="D382" s="9">
        <v>333508631000</v>
      </c>
      <c r="E382" s="9">
        <v>367879759000</v>
      </c>
      <c r="F382" s="1">
        <v>10.3</v>
      </c>
    </row>
    <row r="383" spans="1:6" x14ac:dyDescent="0.25">
      <c r="A383" s="4"/>
      <c r="B383" s="4" t="s">
        <v>2</v>
      </c>
      <c r="C383" s="2">
        <v>23</v>
      </c>
      <c r="D383" s="9">
        <v>674490000</v>
      </c>
      <c r="E383" s="9">
        <v>750240000</v>
      </c>
      <c r="F383" s="1">
        <v>11.2</v>
      </c>
    </row>
    <row r="384" spans="1:6" x14ac:dyDescent="0.25">
      <c r="A384" s="4"/>
      <c r="B384" s="4" t="s">
        <v>3</v>
      </c>
      <c r="C384" s="2">
        <v>618</v>
      </c>
      <c r="D384" s="9">
        <v>42780037000</v>
      </c>
      <c r="E384" s="9">
        <v>46242685000</v>
      </c>
      <c r="F384" s="1">
        <v>8.1</v>
      </c>
    </row>
    <row r="385" spans="1:6" x14ac:dyDescent="0.25">
      <c r="A385" s="4"/>
      <c r="B385" s="4" t="s">
        <v>4</v>
      </c>
      <c r="C385" s="2">
        <v>77</v>
      </c>
      <c r="D385" s="9">
        <v>22497473000</v>
      </c>
      <c r="E385" s="9">
        <v>24498980000</v>
      </c>
      <c r="F385" s="1">
        <v>8.9</v>
      </c>
    </row>
    <row r="386" spans="1:6" x14ac:dyDescent="0.25">
      <c r="A386" s="4"/>
      <c r="B386" s="4" t="s">
        <v>5</v>
      </c>
      <c r="C386" s="2">
        <v>124</v>
      </c>
      <c r="D386" s="9">
        <v>3560280000</v>
      </c>
      <c r="E386" s="9">
        <v>3860145000</v>
      </c>
      <c r="F386" s="1">
        <v>8.4</v>
      </c>
    </row>
    <row r="387" spans="1:6" x14ac:dyDescent="0.25">
      <c r="A387" s="4"/>
      <c r="B387" s="4" t="s">
        <v>6</v>
      </c>
      <c r="C387" s="2">
        <v>756</v>
      </c>
      <c r="D387" s="9">
        <v>7476469000</v>
      </c>
      <c r="E387" s="9">
        <v>8208598000</v>
      </c>
      <c r="F387" s="1">
        <v>9.8000000000000007</v>
      </c>
    </row>
    <row r="388" spans="1:6" x14ac:dyDescent="0.25">
      <c r="A388" s="4"/>
      <c r="B388" s="4" t="s">
        <v>7</v>
      </c>
      <c r="C388" s="2">
        <v>270</v>
      </c>
      <c r="D388" s="9">
        <v>2564735000</v>
      </c>
      <c r="E388" s="9">
        <v>2800290000</v>
      </c>
      <c r="F388" s="1">
        <v>9.1999999999999993</v>
      </c>
    </row>
    <row r="389" spans="1:6" x14ac:dyDescent="0.25">
      <c r="A389" s="4"/>
      <c r="B389" s="5" t="s">
        <v>75</v>
      </c>
      <c r="C389" s="6">
        <f>SUM(C382:C388)</f>
        <v>7120</v>
      </c>
      <c r="D389" s="7">
        <f>SUM(D382:D388)</f>
        <v>413062115000</v>
      </c>
      <c r="E389" s="7">
        <f>SUM(E382:E388)</f>
        <v>454240697000</v>
      </c>
      <c r="F389" s="8">
        <f>((E389/D389)-1)*100</f>
        <v>9.9691016204669367</v>
      </c>
    </row>
    <row r="390" spans="1:6" x14ac:dyDescent="0.25">
      <c r="A390" s="4" t="s">
        <v>56</v>
      </c>
      <c r="B390" s="4" t="s">
        <v>1</v>
      </c>
      <c r="C390" s="2">
        <v>823</v>
      </c>
      <c r="D390" s="9">
        <v>39091220000</v>
      </c>
      <c r="E390" s="9">
        <v>43029267000</v>
      </c>
      <c r="F390" s="1">
        <v>10.1</v>
      </c>
    </row>
    <row r="391" spans="1:6" x14ac:dyDescent="0.25">
      <c r="A391" s="4"/>
      <c r="B391" s="4" t="s">
        <v>2</v>
      </c>
      <c r="C391" s="2">
        <v>119</v>
      </c>
      <c r="D391" s="9">
        <v>1955729000</v>
      </c>
      <c r="E391" s="9">
        <v>2217796000</v>
      </c>
      <c r="F391" s="1">
        <v>13.4</v>
      </c>
    </row>
    <row r="392" spans="1:6" x14ac:dyDescent="0.25">
      <c r="A392" s="4"/>
      <c r="B392" s="4" t="s">
        <v>3</v>
      </c>
      <c r="C392" s="2">
        <v>184</v>
      </c>
      <c r="D392" s="9">
        <v>10180772000</v>
      </c>
      <c r="E392" s="9">
        <v>10965500000</v>
      </c>
      <c r="F392" s="1">
        <v>7.7</v>
      </c>
    </row>
    <row r="393" spans="1:6" x14ac:dyDescent="0.25">
      <c r="A393" s="4"/>
      <c r="B393" s="4" t="s">
        <v>4</v>
      </c>
      <c r="C393" s="2">
        <v>38</v>
      </c>
      <c r="D393" s="9">
        <v>2314873000</v>
      </c>
      <c r="E393" s="9">
        <v>2524394000</v>
      </c>
      <c r="F393" s="1">
        <v>9.1</v>
      </c>
    </row>
    <row r="394" spans="1:6" x14ac:dyDescent="0.25">
      <c r="A394" s="4"/>
      <c r="B394" s="4" t="s">
        <v>5</v>
      </c>
      <c r="C394" s="2">
        <v>188</v>
      </c>
      <c r="D394" s="9">
        <v>4434882000</v>
      </c>
      <c r="E394" s="9">
        <v>4836962000</v>
      </c>
      <c r="F394" s="1">
        <v>9.1</v>
      </c>
    </row>
    <row r="395" spans="1:6" x14ac:dyDescent="0.25">
      <c r="A395" s="4"/>
      <c r="B395" s="4" t="s">
        <v>6</v>
      </c>
      <c r="C395" s="2">
        <v>319</v>
      </c>
      <c r="D395" s="9">
        <v>3851016000</v>
      </c>
      <c r="E395" s="9">
        <v>4139343000</v>
      </c>
      <c r="F395" s="1">
        <v>7.5</v>
      </c>
    </row>
    <row r="396" spans="1:6" x14ac:dyDescent="0.25">
      <c r="A396" s="4"/>
      <c r="B396" s="4" t="s">
        <v>7</v>
      </c>
      <c r="C396" s="2">
        <v>89</v>
      </c>
      <c r="D396" s="9">
        <v>802043000</v>
      </c>
      <c r="E396" s="9">
        <v>869888000</v>
      </c>
      <c r="F396" s="1">
        <v>8.5</v>
      </c>
    </row>
    <row r="397" spans="1:6" x14ac:dyDescent="0.25">
      <c r="A397" s="4"/>
      <c r="B397" s="5" t="s">
        <v>75</v>
      </c>
      <c r="C397" s="6">
        <f>SUM(C390:C396)</f>
        <v>1760</v>
      </c>
      <c r="D397" s="7">
        <f>SUM(D390:D396)</f>
        <v>62630535000</v>
      </c>
      <c r="E397" s="7">
        <f>SUM(E390:E396)</f>
        <v>68583150000</v>
      </c>
      <c r="F397" s="8">
        <f>((E397/D397)-1)*100</f>
        <v>9.5043336289559086</v>
      </c>
    </row>
    <row r="398" spans="1:6" x14ac:dyDescent="0.25">
      <c r="A398" s="4" t="s">
        <v>57</v>
      </c>
      <c r="B398" s="4" t="s">
        <v>1</v>
      </c>
      <c r="C398" s="2">
        <v>280</v>
      </c>
      <c r="D398" s="9">
        <v>14338520000</v>
      </c>
      <c r="E398" s="9">
        <v>16479858000</v>
      </c>
      <c r="F398" s="1">
        <v>14.9</v>
      </c>
    </row>
    <row r="399" spans="1:6" x14ac:dyDescent="0.25">
      <c r="A399" s="4"/>
      <c r="B399" s="4" t="s">
        <v>2</v>
      </c>
      <c r="C399" s="2">
        <v>48</v>
      </c>
      <c r="D399" s="9">
        <v>811959000</v>
      </c>
      <c r="E399" s="9">
        <v>875727000</v>
      </c>
      <c r="F399" s="1">
        <v>7.9</v>
      </c>
    </row>
    <row r="400" spans="1:6" x14ac:dyDescent="0.25">
      <c r="A400" s="4"/>
      <c r="B400" s="4" t="s">
        <v>3</v>
      </c>
      <c r="C400" s="2">
        <v>82</v>
      </c>
      <c r="D400" s="9">
        <v>4134431000</v>
      </c>
      <c r="E400" s="9">
        <v>4741461000</v>
      </c>
      <c r="F400" s="1">
        <v>14.7</v>
      </c>
    </row>
    <row r="401" spans="1:6" x14ac:dyDescent="0.25">
      <c r="A401" s="4"/>
      <c r="B401" s="4" t="s">
        <v>4</v>
      </c>
      <c r="C401" s="2">
        <v>13</v>
      </c>
      <c r="D401" s="9">
        <v>563054000</v>
      </c>
      <c r="E401" s="9">
        <v>626979000</v>
      </c>
      <c r="F401" s="1">
        <v>11.4</v>
      </c>
    </row>
    <row r="402" spans="1:6" x14ac:dyDescent="0.25">
      <c r="A402" s="4"/>
      <c r="B402" s="4" t="s">
        <v>5</v>
      </c>
      <c r="C402" s="2">
        <v>121</v>
      </c>
      <c r="D402" s="9">
        <v>3441572000</v>
      </c>
      <c r="E402" s="9">
        <v>3729616000</v>
      </c>
      <c r="F402" s="1">
        <v>8.4</v>
      </c>
    </row>
    <row r="403" spans="1:6" x14ac:dyDescent="0.25">
      <c r="A403" s="4"/>
      <c r="B403" s="4" t="s">
        <v>6</v>
      </c>
      <c r="C403" s="2">
        <v>89</v>
      </c>
      <c r="D403" s="9">
        <v>224396000</v>
      </c>
      <c r="E403" s="9">
        <v>258668000</v>
      </c>
      <c r="F403" s="1">
        <v>15.3</v>
      </c>
    </row>
    <row r="404" spans="1:6" x14ac:dyDescent="0.25">
      <c r="A404" s="4"/>
      <c r="B404" s="4" t="s">
        <v>7</v>
      </c>
      <c r="C404" s="2">
        <v>22</v>
      </c>
      <c r="D404" s="9">
        <v>159593000</v>
      </c>
      <c r="E404" s="9">
        <v>174502000</v>
      </c>
      <c r="F404" s="1">
        <v>9.3000000000000007</v>
      </c>
    </row>
    <row r="405" spans="1:6" x14ac:dyDescent="0.25">
      <c r="A405" s="4"/>
      <c r="B405" s="5" t="s">
        <v>75</v>
      </c>
      <c r="C405" s="6">
        <f>SUM(C398:C404)</f>
        <v>655</v>
      </c>
      <c r="D405" s="7">
        <f>SUM(D398:D404)</f>
        <v>23673525000</v>
      </c>
      <c r="E405" s="7">
        <f>SUM(E398:E404)</f>
        <v>26886811000</v>
      </c>
      <c r="F405" s="8">
        <f>((E405/D405)-1)*100</f>
        <v>13.573331390234443</v>
      </c>
    </row>
    <row r="406" spans="1:6" x14ac:dyDescent="0.25">
      <c r="A406" s="4" t="s">
        <v>58</v>
      </c>
      <c r="B406" s="4" t="s">
        <v>1</v>
      </c>
      <c r="C406" s="2">
        <v>153</v>
      </c>
      <c r="D406" s="9">
        <v>5776322000</v>
      </c>
      <c r="E406" s="9">
        <v>6607978000</v>
      </c>
      <c r="F406" s="1">
        <v>14.4</v>
      </c>
    </row>
    <row r="407" spans="1:6" x14ac:dyDescent="0.25">
      <c r="A407" s="4"/>
      <c r="B407" s="4" t="s">
        <v>2</v>
      </c>
      <c r="C407" s="2">
        <v>151</v>
      </c>
      <c r="D407" s="9">
        <v>2827505000</v>
      </c>
      <c r="E407" s="9">
        <v>3063882000</v>
      </c>
      <c r="F407" s="1">
        <v>8.4</v>
      </c>
    </row>
    <row r="408" spans="1:6" x14ac:dyDescent="0.25">
      <c r="A408" s="4"/>
      <c r="B408" s="4" t="s">
        <v>3</v>
      </c>
      <c r="C408" s="2">
        <v>49</v>
      </c>
      <c r="D408" s="9">
        <v>3068738000</v>
      </c>
      <c r="E408" s="9">
        <v>3420532000</v>
      </c>
      <c r="F408" s="1">
        <v>11.5</v>
      </c>
    </row>
    <row r="409" spans="1:6" x14ac:dyDescent="0.25">
      <c r="A409" s="4"/>
      <c r="B409" s="4" t="s">
        <v>4</v>
      </c>
      <c r="C409" s="2">
        <v>22</v>
      </c>
      <c r="D409" s="9">
        <v>615469000</v>
      </c>
      <c r="E409" s="9">
        <v>683328000</v>
      </c>
      <c r="F409" s="1">
        <v>11</v>
      </c>
    </row>
    <row r="410" spans="1:6" x14ac:dyDescent="0.25">
      <c r="A410" s="4"/>
      <c r="B410" s="4" t="s">
        <v>5</v>
      </c>
      <c r="C410" s="2">
        <v>217</v>
      </c>
      <c r="D410" s="9">
        <v>5689209000</v>
      </c>
      <c r="E410" s="9">
        <v>6162579000</v>
      </c>
      <c r="F410" s="1">
        <v>8.3000000000000007</v>
      </c>
    </row>
    <row r="411" spans="1:6" x14ac:dyDescent="0.25">
      <c r="A411" s="4"/>
      <c r="B411" s="4" t="s">
        <v>6</v>
      </c>
      <c r="C411" s="2">
        <v>196</v>
      </c>
      <c r="D411" s="9">
        <v>2747626000</v>
      </c>
      <c r="E411" s="9">
        <v>3023448000</v>
      </c>
      <c r="F411" s="1">
        <v>10</v>
      </c>
    </row>
    <row r="412" spans="1:6" x14ac:dyDescent="0.25">
      <c r="A412" s="4"/>
      <c r="B412" s="4" t="s">
        <v>7</v>
      </c>
      <c r="C412" s="2">
        <v>26</v>
      </c>
      <c r="D412" s="9">
        <v>409070000</v>
      </c>
      <c r="E412" s="9">
        <v>459470000</v>
      </c>
      <c r="F412" s="1">
        <v>12.3</v>
      </c>
    </row>
    <row r="413" spans="1:6" x14ac:dyDescent="0.25">
      <c r="A413" s="4"/>
      <c r="B413" s="5" t="s">
        <v>75</v>
      </c>
      <c r="C413" s="6">
        <f>SUM(C406:C412)</f>
        <v>814</v>
      </c>
      <c r="D413" s="7">
        <f>SUM(D406:D412)</f>
        <v>21133939000</v>
      </c>
      <c r="E413" s="7">
        <f>SUM(E406:E412)</f>
        <v>23421217000</v>
      </c>
      <c r="F413" s="8">
        <f>((E413/D413)-1)*100</f>
        <v>10.822771845797408</v>
      </c>
    </row>
    <row r="414" spans="1:6" x14ac:dyDescent="0.25">
      <c r="A414" s="4" t="s">
        <v>59</v>
      </c>
      <c r="B414" s="4" t="s">
        <v>1</v>
      </c>
      <c r="C414" s="2">
        <v>54</v>
      </c>
      <c r="D414" s="9">
        <v>3011874000</v>
      </c>
      <c r="E414" s="9">
        <v>3257895000</v>
      </c>
      <c r="F414" s="1">
        <v>8.1999999999999993</v>
      </c>
    </row>
    <row r="415" spans="1:6" x14ac:dyDescent="0.25">
      <c r="A415" s="4"/>
      <c r="B415" s="4" t="s">
        <v>2</v>
      </c>
      <c r="C415" s="2">
        <v>26</v>
      </c>
      <c r="D415" s="9">
        <v>788864000</v>
      </c>
      <c r="E415" s="9">
        <v>844846000</v>
      </c>
      <c r="F415" s="1">
        <v>7.1</v>
      </c>
    </row>
    <row r="416" spans="1:6" x14ac:dyDescent="0.25">
      <c r="A416" s="4"/>
      <c r="B416" s="4" t="s">
        <v>3</v>
      </c>
      <c r="C416" s="2">
        <v>10</v>
      </c>
      <c r="D416" s="9">
        <v>561250000</v>
      </c>
      <c r="E416" s="9">
        <v>619520000</v>
      </c>
      <c r="F416" s="1">
        <v>10.4</v>
      </c>
    </row>
    <row r="417" spans="1:6" x14ac:dyDescent="0.25">
      <c r="A417" s="4"/>
      <c r="B417" s="4" t="s">
        <v>4</v>
      </c>
      <c r="C417" s="2">
        <v>2</v>
      </c>
      <c r="D417" s="9">
        <v>38195000</v>
      </c>
      <c r="E417" s="9">
        <v>41745000</v>
      </c>
      <c r="F417" s="1">
        <v>9.3000000000000007</v>
      </c>
    </row>
    <row r="418" spans="1:6" x14ac:dyDescent="0.25">
      <c r="A418" s="4"/>
      <c r="B418" s="4" t="s">
        <v>5</v>
      </c>
      <c r="C418" s="2">
        <v>106</v>
      </c>
      <c r="D418" s="9">
        <v>3952140000</v>
      </c>
      <c r="E418" s="9">
        <v>4266075000</v>
      </c>
      <c r="F418" s="1">
        <v>7.9</v>
      </c>
    </row>
    <row r="419" spans="1:6" x14ac:dyDescent="0.25">
      <c r="A419" s="4"/>
      <c r="B419" s="4" t="s">
        <v>6</v>
      </c>
      <c r="C419" s="2">
        <v>125</v>
      </c>
      <c r="D419" s="9">
        <v>2816667000</v>
      </c>
      <c r="E419" s="9">
        <v>3108824000</v>
      </c>
      <c r="F419" s="1">
        <v>10.4</v>
      </c>
    </row>
    <row r="420" spans="1:6" x14ac:dyDescent="0.25">
      <c r="A420" s="4"/>
      <c r="B420" s="4" t="s">
        <v>7</v>
      </c>
      <c r="C420" s="2">
        <v>23</v>
      </c>
      <c r="D420" s="9">
        <v>23429751000</v>
      </c>
      <c r="E420" s="9">
        <v>25472658000</v>
      </c>
      <c r="F420" s="1">
        <v>8.6999999999999993</v>
      </c>
    </row>
    <row r="421" spans="1:6" x14ac:dyDescent="0.25">
      <c r="A421" s="4"/>
      <c r="B421" s="5" t="s">
        <v>75</v>
      </c>
      <c r="C421" s="6">
        <f>SUM(C414:C420)</f>
        <v>346</v>
      </c>
      <c r="D421" s="7">
        <f>SUM(D414:D420)</f>
        <v>34598741000</v>
      </c>
      <c r="E421" s="7">
        <f>SUM(E414:E420)</f>
        <v>37611563000</v>
      </c>
      <c r="F421" s="8">
        <f>((E421/D421)-1)*100</f>
        <v>8.7078948913198886</v>
      </c>
    </row>
    <row r="422" spans="1:6" x14ac:dyDescent="0.25">
      <c r="A422" s="4" t="s">
        <v>60</v>
      </c>
      <c r="B422" s="4" t="s">
        <v>1</v>
      </c>
      <c r="C422" s="2">
        <v>610</v>
      </c>
      <c r="D422" s="9">
        <v>32440289000</v>
      </c>
      <c r="E422" s="9">
        <v>36346614000</v>
      </c>
      <c r="F422" s="1">
        <v>12</v>
      </c>
    </row>
    <row r="423" spans="1:6" x14ac:dyDescent="0.25">
      <c r="A423" s="4"/>
      <c r="B423" s="4" t="s">
        <v>2</v>
      </c>
      <c r="C423" s="2">
        <v>334</v>
      </c>
      <c r="D423" s="9">
        <v>10252216000</v>
      </c>
      <c r="E423" s="9">
        <v>11127632000</v>
      </c>
      <c r="F423" s="1">
        <v>8.5</v>
      </c>
    </row>
    <row r="424" spans="1:6" x14ac:dyDescent="0.25">
      <c r="A424" s="4"/>
      <c r="B424" s="4" t="s">
        <v>3</v>
      </c>
      <c r="C424" s="2">
        <v>104</v>
      </c>
      <c r="D424" s="9">
        <v>6685798000</v>
      </c>
      <c r="E424" s="9">
        <v>7305718000</v>
      </c>
      <c r="F424" s="1">
        <v>9.3000000000000007</v>
      </c>
    </row>
    <row r="425" spans="1:6" x14ac:dyDescent="0.25">
      <c r="A425" s="4"/>
      <c r="B425" s="4" t="s">
        <v>4</v>
      </c>
      <c r="C425" s="2">
        <v>34</v>
      </c>
      <c r="D425" s="9">
        <v>3411204000</v>
      </c>
      <c r="E425" s="9">
        <v>3717692000</v>
      </c>
      <c r="F425" s="1">
        <v>9</v>
      </c>
    </row>
    <row r="426" spans="1:6" x14ac:dyDescent="0.25">
      <c r="A426" s="4"/>
      <c r="B426" s="4" t="s">
        <v>5</v>
      </c>
      <c r="C426" s="2">
        <v>440</v>
      </c>
      <c r="D426" s="9">
        <v>16692938000</v>
      </c>
      <c r="E426" s="9">
        <v>18018314000</v>
      </c>
      <c r="F426" s="1">
        <v>7.9</v>
      </c>
    </row>
    <row r="427" spans="1:6" x14ac:dyDescent="0.25">
      <c r="A427" s="4"/>
      <c r="B427" s="4" t="s">
        <v>6</v>
      </c>
      <c r="C427" s="2">
        <v>613</v>
      </c>
      <c r="D427" s="9">
        <v>2946097000</v>
      </c>
      <c r="E427" s="9">
        <v>3365053000</v>
      </c>
      <c r="F427" s="1">
        <v>14.2</v>
      </c>
    </row>
    <row r="428" spans="1:6" x14ac:dyDescent="0.25">
      <c r="A428" s="4"/>
      <c r="B428" s="4" t="s">
        <v>7</v>
      </c>
      <c r="C428" s="2">
        <v>119</v>
      </c>
      <c r="D428" s="9">
        <v>1216577000</v>
      </c>
      <c r="E428" s="9">
        <v>1323078000</v>
      </c>
      <c r="F428" s="1">
        <v>8.8000000000000007</v>
      </c>
    </row>
    <row r="429" spans="1:6" x14ac:dyDescent="0.25">
      <c r="A429" s="4"/>
      <c r="B429" s="5" t="s">
        <v>75</v>
      </c>
      <c r="C429" s="6">
        <f>SUM(C422:C428)</f>
        <v>2254</v>
      </c>
      <c r="D429" s="7">
        <f>SUM(D422:D428)</f>
        <v>73645119000</v>
      </c>
      <c r="E429" s="7">
        <f>SUM(E422:E428)</f>
        <v>81204101000</v>
      </c>
      <c r="F429" s="8">
        <f>((E429/D429)-1)*100</f>
        <v>10.264063800345014</v>
      </c>
    </row>
    <row r="430" spans="1:6" x14ac:dyDescent="0.25">
      <c r="A430" s="4" t="s">
        <v>61</v>
      </c>
      <c r="B430" s="4" t="s">
        <v>1</v>
      </c>
      <c r="C430" s="2">
        <v>683</v>
      </c>
      <c r="D430" s="9">
        <v>33036849000</v>
      </c>
      <c r="E430" s="9">
        <v>36646895000</v>
      </c>
      <c r="F430" s="1">
        <v>10.9</v>
      </c>
    </row>
    <row r="431" spans="1:6" x14ac:dyDescent="0.25">
      <c r="A431" s="4"/>
      <c r="B431" s="4" t="s">
        <v>2</v>
      </c>
      <c r="C431" s="2">
        <v>612</v>
      </c>
      <c r="D431" s="9">
        <v>19381323000</v>
      </c>
      <c r="E431" s="9">
        <v>20737827000</v>
      </c>
      <c r="F431" s="1">
        <v>7</v>
      </c>
    </row>
    <row r="432" spans="1:6" x14ac:dyDescent="0.25">
      <c r="A432" s="4"/>
      <c r="B432" s="4" t="s">
        <v>3</v>
      </c>
      <c r="C432" s="2">
        <v>117</v>
      </c>
      <c r="D432" s="9">
        <v>6706258000</v>
      </c>
      <c r="E432" s="9">
        <v>7451599000</v>
      </c>
      <c r="F432" s="1">
        <v>11.1</v>
      </c>
    </row>
    <row r="433" spans="1:6" x14ac:dyDescent="0.25">
      <c r="A433" s="4"/>
      <c r="B433" s="4" t="s">
        <v>4</v>
      </c>
      <c r="C433" s="2">
        <v>32</v>
      </c>
      <c r="D433" s="9">
        <v>2891491000</v>
      </c>
      <c r="E433" s="9">
        <v>3162557000</v>
      </c>
      <c r="F433" s="1">
        <v>9.4</v>
      </c>
    </row>
    <row r="434" spans="1:6" x14ac:dyDescent="0.25">
      <c r="A434" s="4"/>
      <c r="B434" s="4" t="s">
        <v>5</v>
      </c>
      <c r="C434" s="2">
        <v>453</v>
      </c>
      <c r="D434" s="9">
        <v>14709017000</v>
      </c>
      <c r="E434" s="9">
        <v>15866342000</v>
      </c>
      <c r="F434" s="1">
        <v>7.9</v>
      </c>
    </row>
    <row r="435" spans="1:6" x14ac:dyDescent="0.25">
      <c r="A435" s="4"/>
      <c r="B435" s="4" t="s">
        <v>6</v>
      </c>
      <c r="C435" s="2">
        <v>1234</v>
      </c>
      <c r="D435" s="9">
        <v>5469105000</v>
      </c>
      <c r="E435" s="9">
        <v>6274772000</v>
      </c>
      <c r="F435" s="1">
        <v>14.7</v>
      </c>
    </row>
    <row r="436" spans="1:6" x14ac:dyDescent="0.25">
      <c r="A436" s="4"/>
      <c r="B436" s="4" t="s">
        <v>7</v>
      </c>
      <c r="C436" s="2">
        <v>128</v>
      </c>
      <c r="D436" s="9">
        <v>1793346000</v>
      </c>
      <c r="E436" s="9">
        <v>1943353000</v>
      </c>
      <c r="F436" s="1">
        <v>8.4</v>
      </c>
    </row>
    <row r="437" spans="1:6" x14ac:dyDescent="0.25">
      <c r="A437" s="4"/>
      <c r="B437" s="5" t="s">
        <v>75</v>
      </c>
      <c r="C437" s="6">
        <f>SUM(C430:C436)</f>
        <v>3259</v>
      </c>
      <c r="D437" s="7">
        <f>SUM(D430:D436)</f>
        <v>83987389000</v>
      </c>
      <c r="E437" s="7">
        <f>SUM(E430:E436)</f>
        <v>92083345000</v>
      </c>
      <c r="F437" s="8">
        <f>((E437/D437)-1)*100</f>
        <v>9.6394900429634731</v>
      </c>
    </row>
    <row r="438" spans="1:6" x14ac:dyDescent="0.25">
      <c r="A438" s="4" t="s">
        <v>62</v>
      </c>
      <c r="B438" s="4" t="s">
        <v>1</v>
      </c>
      <c r="C438" s="2">
        <v>290</v>
      </c>
      <c r="D438" s="9">
        <v>15424028000</v>
      </c>
      <c r="E438" s="9">
        <v>16802020000</v>
      </c>
      <c r="F438" s="1">
        <v>8.9</v>
      </c>
    </row>
    <row r="439" spans="1:6" x14ac:dyDescent="0.25">
      <c r="A439" s="4"/>
      <c r="B439" s="4" t="s">
        <v>2</v>
      </c>
      <c r="C439" s="2">
        <v>367</v>
      </c>
      <c r="D439" s="9">
        <v>16591056000</v>
      </c>
      <c r="E439" s="9">
        <v>18363895000</v>
      </c>
      <c r="F439" s="1">
        <v>10.7</v>
      </c>
    </row>
    <row r="440" spans="1:6" x14ac:dyDescent="0.25">
      <c r="A440" s="4"/>
      <c r="B440" s="4" t="s">
        <v>3</v>
      </c>
      <c r="C440" s="2">
        <v>62</v>
      </c>
      <c r="D440" s="9">
        <v>3157898000</v>
      </c>
      <c r="E440" s="9">
        <v>3479655000</v>
      </c>
      <c r="F440" s="1">
        <v>10.199999999999999</v>
      </c>
    </row>
    <row r="441" spans="1:6" x14ac:dyDescent="0.25">
      <c r="A441" s="4"/>
      <c r="B441" s="4" t="s">
        <v>4</v>
      </c>
      <c r="C441" s="2">
        <v>14</v>
      </c>
      <c r="D441" s="9">
        <v>1706740000</v>
      </c>
      <c r="E441" s="9">
        <v>1860277000</v>
      </c>
      <c r="F441" s="1">
        <v>9</v>
      </c>
    </row>
    <row r="442" spans="1:6" x14ac:dyDescent="0.25">
      <c r="A442" s="4"/>
      <c r="B442" s="4" t="s">
        <v>5</v>
      </c>
      <c r="C442" s="2">
        <v>152</v>
      </c>
      <c r="D442" s="9">
        <v>6737213000</v>
      </c>
      <c r="E442" s="9">
        <v>7140191000</v>
      </c>
      <c r="F442" s="1">
        <v>6</v>
      </c>
    </row>
    <row r="443" spans="1:6" x14ac:dyDescent="0.25">
      <c r="A443" s="4"/>
      <c r="B443" s="4" t="s">
        <v>6</v>
      </c>
      <c r="C443" s="2">
        <v>272</v>
      </c>
      <c r="D443" s="9">
        <v>1955309000</v>
      </c>
      <c r="E443" s="9">
        <v>2215468000</v>
      </c>
      <c r="F443" s="1">
        <v>13.3</v>
      </c>
    </row>
    <row r="444" spans="1:6" x14ac:dyDescent="0.25">
      <c r="A444" s="4"/>
      <c r="B444" s="4" t="s">
        <v>7</v>
      </c>
      <c r="C444" s="2">
        <v>37</v>
      </c>
      <c r="D444" s="9">
        <v>1119392000</v>
      </c>
      <c r="E444" s="9">
        <v>1217198000</v>
      </c>
      <c r="F444" s="1">
        <v>8.6999999999999993</v>
      </c>
    </row>
    <row r="445" spans="1:6" x14ac:dyDescent="0.25">
      <c r="A445" s="4"/>
      <c r="B445" s="5" t="s">
        <v>75</v>
      </c>
      <c r="C445" s="6">
        <f>SUM(C438:C444)</f>
        <v>1194</v>
      </c>
      <c r="D445" s="7">
        <f>SUM(D438:D444)</f>
        <v>46691636000</v>
      </c>
      <c r="E445" s="7">
        <f>SUM(E438:E444)</f>
        <v>51078704000</v>
      </c>
      <c r="F445" s="8">
        <f>((E445/D445)-1)*100</f>
        <v>9.3958326926047331</v>
      </c>
    </row>
    <row r="446" spans="1:6" x14ac:dyDescent="0.25">
      <c r="A446" s="4" t="s">
        <v>63</v>
      </c>
      <c r="B446" s="4" t="s">
        <v>1</v>
      </c>
      <c r="C446" s="2">
        <v>1420</v>
      </c>
      <c r="D446" s="9">
        <v>96316245000</v>
      </c>
      <c r="E446" s="9">
        <v>106048798000</v>
      </c>
      <c r="F446" s="1">
        <v>10.1</v>
      </c>
    </row>
    <row r="447" spans="1:6" x14ac:dyDescent="0.25">
      <c r="A447" s="4"/>
      <c r="B447" s="4" t="s">
        <v>2</v>
      </c>
      <c r="C447" s="2">
        <v>3</v>
      </c>
      <c r="D447" s="9">
        <v>47875000</v>
      </c>
      <c r="E447" s="9">
        <v>52670000</v>
      </c>
      <c r="F447" s="1">
        <v>10</v>
      </c>
    </row>
    <row r="448" spans="1:6" x14ac:dyDescent="0.25">
      <c r="A448" s="4"/>
      <c r="B448" s="4" t="s">
        <v>3</v>
      </c>
      <c r="C448" s="2">
        <v>221</v>
      </c>
      <c r="D448" s="9">
        <v>9868199000</v>
      </c>
      <c r="E448" s="9">
        <v>11021368000</v>
      </c>
      <c r="F448" s="1">
        <v>11.7</v>
      </c>
    </row>
    <row r="449" spans="1:6" x14ac:dyDescent="0.25">
      <c r="A449" s="4"/>
      <c r="B449" s="4" t="s">
        <v>4</v>
      </c>
      <c r="C449" s="2">
        <v>27</v>
      </c>
      <c r="D449" s="9">
        <v>5640340000</v>
      </c>
      <c r="E449" s="9">
        <v>6158475000</v>
      </c>
      <c r="F449" s="1">
        <v>9.1999999999999993</v>
      </c>
    </row>
    <row r="450" spans="1:6" x14ac:dyDescent="0.25">
      <c r="A450" s="4"/>
      <c r="B450" s="4" t="s">
        <v>5</v>
      </c>
      <c r="C450" s="2">
        <v>7</v>
      </c>
      <c r="D450" s="9">
        <v>81703000</v>
      </c>
      <c r="E450" s="9">
        <v>87593000</v>
      </c>
      <c r="F450" s="1">
        <v>7.2</v>
      </c>
    </row>
    <row r="451" spans="1:6" x14ac:dyDescent="0.25">
      <c r="A451" s="4"/>
      <c r="B451" s="4" t="s">
        <v>6</v>
      </c>
      <c r="C451" s="2">
        <v>161</v>
      </c>
      <c r="D451" s="9">
        <v>1506717000</v>
      </c>
      <c r="E451" s="9">
        <v>1660827000</v>
      </c>
      <c r="F451" s="1">
        <v>10.199999999999999</v>
      </c>
    </row>
    <row r="452" spans="1:6" x14ac:dyDescent="0.25">
      <c r="A452" s="4"/>
      <c r="B452" s="4" t="s">
        <v>7</v>
      </c>
      <c r="C452" s="2">
        <v>59</v>
      </c>
      <c r="D452" s="9">
        <v>1314806000</v>
      </c>
      <c r="E452" s="9">
        <v>1388928000</v>
      </c>
      <c r="F452" s="1">
        <v>5.6</v>
      </c>
    </row>
    <row r="453" spans="1:6" x14ac:dyDescent="0.25">
      <c r="A453" s="4"/>
      <c r="B453" s="5" t="s">
        <v>75</v>
      </c>
      <c r="C453" s="6">
        <f>SUM(C446:C452)</f>
        <v>1898</v>
      </c>
      <c r="D453" s="7">
        <f>SUM(D446:D452)</f>
        <v>114775885000</v>
      </c>
      <c r="E453" s="7">
        <f>SUM(E446:E452)</f>
        <v>126418659000</v>
      </c>
      <c r="F453" s="8">
        <f>((E453/D453)-1)*100</f>
        <v>10.143920040346455</v>
      </c>
    </row>
    <row r="454" spans="1:6" x14ac:dyDescent="0.25">
      <c r="A454" s="4" t="s">
        <v>64</v>
      </c>
      <c r="B454" s="4" t="s">
        <v>1</v>
      </c>
      <c r="C454" s="2">
        <v>1053</v>
      </c>
      <c r="D454" s="9">
        <v>60146456000</v>
      </c>
      <c r="E454" s="9">
        <v>67316365000</v>
      </c>
      <c r="F454" s="1">
        <v>11.9</v>
      </c>
    </row>
    <row r="455" spans="1:6" x14ac:dyDescent="0.25">
      <c r="A455" s="4"/>
      <c r="B455" s="4" t="s">
        <v>2</v>
      </c>
      <c r="C455" s="2">
        <v>84</v>
      </c>
      <c r="D455" s="9">
        <v>3257944000</v>
      </c>
      <c r="E455" s="9">
        <v>3440785000</v>
      </c>
      <c r="F455" s="1">
        <v>5.6</v>
      </c>
    </row>
    <row r="456" spans="1:6" x14ac:dyDescent="0.25">
      <c r="A456" s="4"/>
      <c r="B456" s="4" t="s">
        <v>3</v>
      </c>
      <c r="C456" s="2">
        <v>222</v>
      </c>
      <c r="D456" s="9">
        <v>15644996000</v>
      </c>
      <c r="E456" s="9">
        <v>17116870000</v>
      </c>
      <c r="F456" s="1">
        <v>9.4</v>
      </c>
    </row>
    <row r="457" spans="1:6" x14ac:dyDescent="0.25">
      <c r="A457" s="4"/>
      <c r="B457" s="4" t="s">
        <v>4</v>
      </c>
      <c r="C457" s="2">
        <v>25</v>
      </c>
      <c r="D457" s="9">
        <v>3509235000</v>
      </c>
      <c r="E457" s="9">
        <v>3827849000</v>
      </c>
      <c r="F457" s="1">
        <v>9.1</v>
      </c>
    </row>
    <row r="458" spans="1:6" x14ac:dyDescent="0.25">
      <c r="A458" s="4"/>
      <c r="B458" s="4" t="s">
        <v>5</v>
      </c>
      <c r="C458" s="2">
        <v>173</v>
      </c>
      <c r="D458" s="9">
        <v>9694853000</v>
      </c>
      <c r="E458" s="9">
        <v>10492231000</v>
      </c>
      <c r="F458" s="1">
        <v>8.1999999999999993</v>
      </c>
    </row>
    <row r="459" spans="1:6" x14ac:dyDescent="0.25">
      <c r="A459" s="4"/>
      <c r="B459" s="4" t="s">
        <v>6</v>
      </c>
      <c r="C459" s="2">
        <v>497</v>
      </c>
      <c r="D459" s="9">
        <v>6768382000</v>
      </c>
      <c r="E459" s="9">
        <v>7423873000</v>
      </c>
      <c r="F459" s="1">
        <v>9.6999999999999993</v>
      </c>
    </row>
    <row r="460" spans="1:6" x14ac:dyDescent="0.25">
      <c r="A460" s="4"/>
      <c r="B460" s="4" t="s">
        <v>7</v>
      </c>
      <c r="C460" s="2">
        <v>99</v>
      </c>
      <c r="D460" s="9">
        <v>14757745000</v>
      </c>
      <c r="E460" s="9">
        <v>16012306000</v>
      </c>
      <c r="F460" s="1">
        <v>8.5</v>
      </c>
    </row>
    <row r="461" spans="1:6" x14ac:dyDescent="0.25">
      <c r="A461" s="4"/>
      <c r="B461" s="5" t="s">
        <v>75</v>
      </c>
      <c r="C461" s="6">
        <f>SUM(C454:C460)</f>
        <v>2153</v>
      </c>
      <c r="D461" s="7">
        <f>SUM(D454:D460)</f>
        <v>113779611000</v>
      </c>
      <c r="E461" s="7">
        <f>SUM(E454:E460)</f>
        <v>125630279000</v>
      </c>
      <c r="F461" s="8">
        <f>((E461/D461)-1)*100</f>
        <v>10.415458354836527</v>
      </c>
    </row>
    <row r="462" spans="1:6" x14ac:dyDescent="0.25">
      <c r="A462" s="4" t="s">
        <v>65</v>
      </c>
      <c r="B462" s="4" t="s">
        <v>1</v>
      </c>
      <c r="C462" s="2">
        <v>238</v>
      </c>
      <c r="D462" s="9">
        <v>11496135000</v>
      </c>
      <c r="E462" s="9">
        <v>11811467000</v>
      </c>
      <c r="F462" s="1">
        <v>2.7</v>
      </c>
    </row>
    <row r="463" spans="1:6" x14ac:dyDescent="0.25">
      <c r="A463" s="4"/>
      <c r="B463" s="4" t="s">
        <v>2</v>
      </c>
      <c r="C463" s="2">
        <v>3276</v>
      </c>
      <c r="D463" s="9">
        <v>141967628000</v>
      </c>
      <c r="E463" s="9">
        <v>158656550000</v>
      </c>
      <c r="F463" s="1">
        <v>11.8</v>
      </c>
    </row>
    <row r="464" spans="1:6" x14ac:dyDescent="0.25">
      <c r="A464" s="4"/>
      <c r="B464" s="4" t="s">
        <v>3</v>
      </c>
      <c r="C464" s="2">
        <v>57</v>
      </c>
      <c r="D464" s="9">
        <v>2993092000</v>
      </c>
      <c r="E464" s="9">
        <v>3288227000</v>
      </c>
      <c r="F464" s="1">
        <v>9.9</v>
      </c>
    </row>
    <row r="465" spans="1:6" x14ac:dyDescent="0.25">
      <c r="A465" s="4"/>
      <c r="B465" s="4" t="s">
        <v>4</v>
      </c>
      <c r="C465" s="2">
        <v>16</v>
      </c>
      <c r="D465" s="9">
        <v>1318183000</v>
      </c>
      <c r="E465" s="9">
        <v>1444860000</v>
      </c>
      <c r="F465" s="1">
        <v>9.6</v>
      </c>
    </row>
    <row r="466" spans="1:6" x14ac:dyDescent="0.25">
      <c r="A466" s="4"/>
      <c r="B466" s="4" t="s">
        <v>5</v>
      </c>
      <c r="C466" s="2">
        <v>129</v>
      </c>
      <c r="D466" s="9">
        <v>5443107000</v>
      </c>
      <c r="E466" s="9">
        <v>5742609000</v>
      </c>
      <c r="F466" s="1">
        <v>5.5</v>
      </c>
    </row>
    <row r="467" spans="1:6" x14ac:dyDescent="0.25">
      <c r="A467" s="4"/>
      <c r="B467" s="4" t="s">
        <v>6</v>
      </c>
      <c r="C467" s="2">
        <v>1892</v>
      </c>
      <c r="D467" s="9">
        <v>5907843000</v>
      </c>
      <c r="E467" s="9">
        <v>7658107000</v>
      </c>
      <c r="F467" s="1">
        <v>29.6</v>
      </c>
    </row>
    <row r="468" spans="1:6" x14ac:dyDescent="0.25">
      <c r="A468" s="4"/>
      <c r="B468" s="4" t="s">
        <v>7</v>
      </c>
      <c r="C468" s="2">
        <v>39</v>
      </c>
      <c r="D468" s="9">
        <v>10895191000</v>
      </c>
      <c r="E468" s="9">
        <v>11862455000</v>
      </c>
      <c r="F468" s="1">
        <v>8.9</v>
      </c>
    </row>
    <row r="469" spans="1:6" x14ac:dyDescent="0.25">
      <c r="A469" s="4"/>
      <c r="B469" s="5" t="s">
        <v>75</v>
      </c>
      <c r="C469" s="6">
        <f>SUM(C462:C468)</f>
        <v>5647</v>
      </c>
      <c r="D469" s="7">
        <f>SUM(D462:D468)</f>
        <v>180021179000</v>
      </c>
      <c r="E469" s="7">
        <f>SUM(E462:E468)</f>
        <v>200464275000</v>
      </c>
      <c r="F469" s="8">
        <f>((E469/D469)-1)*100</f>
        <v>11.355939403107683</v>
      </c>
    </row>
    <row r="470" spans="1:6" x14ac:dyDescent="0.25">
      <c r="A470" s="4" t="s">
        <v>66</v>
      </c>
      <c r="B470" s="4" t="s">
        <v>1</v>
      </c>
      <c r="C470" s="2">
        <v>188</v>
      </c>
      <c r="D470" s="9">
        <v>9554156000</v>
      </c>
      <c r="E470" s="9">
        <v>9799924000</v>
      </c>
      <c r="F470" s="1">
        <v>2.6</v>
      </c>
    </row>
    <row r="471" spans="1:6" x14ac:dyDescent="0.25">
      <c r="A471" s="4"/>
      <c r="B471" s="4" t="s">
        <v>2</v>
      </c>
      <c r="C471" s="2">
        <v>230</v>
      </c>
      <c r="D471" s="9">
        <v>6999144000</v>
      </c>
      <c r="E471" s="9">
        <v>7706138000</v>
      </c>
      <c r="F471" s="1">
        <v>10.1</v>
      </c>
    </row>
    <row r="472" spans="1:6" x14ac:dyDescent="0.25">
      <c r="A472" s="4"/>
      <c r="B472" s="4" t="s">
        <v>3</v>
      </c>
      <c r="C472" s="2">
        <v>29</v>
      </c>
      <c r="D472" s="9">
        <v>760215000</v>
      </c>
      <c r="E472" s="9">
        <v>835323000</v>
      </c>
      <c r="F472" s="1">
        <v>9.9</v>
      </c>
    </row>
    <row r="473" spans="1:6" x14ac:dyDescent="0.25">
      <c r="A473" s="4"/>
      <c r="B473" s="4" t="s">
        <v>4</v>
      </c>
      <c r="C473" s="2">
        <v>8</v>
      </c>
      <c r="D473" s="9">
        <v>830742000</v>
      </c>
      <c r="E473" s="9">
        <v>904279000</v>
      </c>
      <c r="F473" s="1">
        <v>8.9</v>
      </c>
    </row>
    <row r="474" spans="1:6" x14ac:dyDescent="0.25">
      <c r="A474" s="4"/>
      <c r="B474" s="4" t="s">
        <v>5</v>
      </c>
      <c r="C474" s="2">
        <v>175</v>
      </c>
      <c r="D474" s="9">
        <v>9731043000</v>
      </c>
      <c r="E474" s="9">
        <v>10288486000</v>
      </c>
      <c r="F474" s="1">
        <v>5.7</v>
      </c>
    </row>
    <row r="475" spans="1:6" x14ac:dyDescent="0.25">
      <c r="A475" s="4"/>
      <c r="B475" s="4" t="s">
        <v>6</v>
      </c>
      <c r="C475" s="2">
        <v>316</v>
      </c>
      <c r="D475" s="9">
        <v>2868318000</v>
      </c>
      <c r="E475" s="9">
        <v>3161912000</v>
      </c>
      <c r="F475" s="1">
        <v>10.199999999999999</v>
      </c>
    </row>
    <row r="476" spans="1:6" x14ac:dyDescent="0.25">
      <c r="A476" s="4"/>
      <c r="B476" s="4" t="s">
        <v>7</v>
      </c>
      <c r="C476" s="2">
        <v>28</v>
      </c>
      <c r="D476" s="9">
        <v>18588536000</v>
      </c>
      <c r="E476" s="9">
        <v>20180902000</v>
      </c>
      <c r="F476" s="1">
        <v>8.6</v>
      </c>
    </row>
    <row r="477" spans="1:6" x14ac:dyDescent="0.25">
      <c r="A477" s="4"/>
      <c r="B477" s="5" t="s">
        <v>75</v>
      </c>
      <c r="C477" s="6">
        <f>SUM(C470:C476)</f>
        <v>974</v>
      </c>
      <c r="D477" s="7">
        <f>SUM(D470:D476)</f>
        <v>49332154000</v>
      </c>
      <c r="E477" s="7">
        <f>SUM(E470:E476)</f>
        <v>52876964000</v>
      </c>
      <c r="F477" s="8">
        <f>((E477/D477)-1)*100</f>
        <v>7.1855974502958109</v>
      </c>
    </row>
    <row r="478" spans="1:6" x14ac:dyDescent="0.25">
      <c r="A478" s="4" t="s">
        <v>67</v>
      </c>
      <c r="B478" s="4" t="s">
        <v>1</v>
      </c>
      <c r="C478" s="2">
        <v>491</v>
      </c>
      <c r="D478" s="9">
        <v>24719251000</v>
      </c>
      <c r="E478" s="9">
        <v>26968080000</v>
      </c>
      <c r="F478" s="1">
        <v>9.1</v>
      </c>
    </row>
    <row r="479" spans="1:6" x14ac:dyDescent="0.25">
      <c r="A479" s="4"/>
      <c r="B479" s="4" t="s">
        <v>2</v>
      </c>
      <c r="C479" s="2">
        <v>2003</v>
      </c>
      <c r="D479" s="9">
        <v>73130568000</v>
      </c>
      <c r="E479" s="9">
        <v>82399362000</v>
      </c>
      <c r="F479" s="1">
        <v>12.7</v>
      </c>
    </row>
    <row r="480" spans="1:6" x14ac:dyDescent="0.25">
      <c r="A480" s="4"/>
      <c r="B480" s="4" t="s">
        <v>3</v>
      </c>
      <c r="C480" s="2">
        <v>90</v>
      </c>
      <c r="D480" s="9">
        <v>5691870000</v>
      </c>
      <c r="E480" s="9">
        <v>6240015000</v>
      </c>
      <c r="F480" s="1">
        <v>9.6</v>
      </c>
    </row>
    <row r="481" spans="1:6" x14ac:dyDescent="0.25">
      <c r="A481" s="4"/>
      <c r="B481" s="4" t="s">
        <v>4</v>
      </c>
      <c r="C481" s="2">
        <v>24</v>
      </c>
      <c r="D481" s="9">
        <v>2724073000</v>
      </c>
      <c r="E481" s="9">
        <v>2966487000</v>
      </c>
      <c r="F481" s="1">
        <v>8.9</v>
      </c>
    </row>
    <row r="482" spans="1:6" x14ac:dyDescent="0.25">
      <c r="A482" s="4"/>
      <c r="B482" s="4" t="s">
        <v>5</v>
      </c>
      <c r="C482" s="2">
        <v>263</v>
      </c>
      <c r="D482" s="9">
        <v>12668765000</v>
      </c>
      <c r="E482" s="9">
        <v>13546329000</v>
      </c>
      <c r="F482" s="1">
        <v>6.9</v>
      </c>
    </row>
    <row r="483" spans="1:6" x14ac:dyDescent="0.25">
      <c r="A483" s="4"/>
      <c r="B483" s="4" t="s">
        <v>6</v>
      </c>
      <c r="C483" s="2">
        <v>1141</v>
      </c>
      <c r="D483" s="9">
        <v>4986467000</v>
      </c>
      <c r="E483" s="9">
        <v>6013758000</v>
      </c>
      <c r="F483" s="1">
        <v>20.6</v>
      </c>
    </row>
    <row r="484" spans="1:6" x14ac:dyDescent="0.25">
      <c r="A484" s="4"/>
      <c r="B484" s="4" t="s">
        <v>7</v>
      </c>
      <c r="C484" s="2">
        <v>71</v>
      </c>
      <c r="D484" s="9">
        <v>1245276000</v>
      </c>
      <c r="E484" s="9">
        <v>1307412000</v>
      </c>
      <c r="F484" s="1">
        <v>5</v>
      </c>
    </row>
    <row r="485" spans="1:6" x14ac:dyDescent="0.25">
      <c r="A485" s="4"/>
      <c r="B485" s="5" t="s">
        <v>75</v>
      </c>
      <c r="C485" s="6">
        <f>SUM(C478:C484)</f>
        <v>4083</v>
      </c>
      <c r="D485" s="7">
        <f>SUM(D478:D484)</f>
        <v>125166270000</v>
      </c>
      <c r="E485" s="7">
        <f>SUM(E478:E484)</f>
        <v>139441443000</v>
      </c>
      <c r="F485" s="8">
        <f>((E485/D485)-1)*100</f>
        <v>11.404967967807945</v>
      </c>
    </row>
    <row r="486" spans="1:6" x14ac:dyDescent="0.25">
      <c r="A486" s="4" t="s">
        <v>68</v>
      </c>
      <c r="B486" s="4" t="s">
        <v>1</v>
      </c>
      <c r="C486" s="2">
        <v>151</v>
      </c>
      <c r="D486" s="9">
        <v>9487061000</v>
      </c>
      <c r="E486" s="9">
        <v>9665803000</v>
      </c>
      <c r="F486" s="1">
        <v>1.9</v>
      </c>
    </row>
    <row r="487" spans="1:6" x14ac:dyDescent="0.25">
      <c r="A487" s="4"/>
      <c r="B487" s="4" t="s">
        <v>2</v>
      </c>
      <c r="C487" s="2">
        <v>98</v>
      </c>
      <c r="D487" s="9">
        <v>3005865000</v>
      </c>
      <c r="E487" s="9">
        <v>3293197000</v>
      </c>
      <c r="F487" s="1">
        <v>9.6</v>
      </c>
    </row>
    <row r="488" spans="1:6" x14ac:dyDescent="0.25">
      <c r="A488" s="4"/>
      <c r="B488" s="4" t="s">
        <v>3</v>
      </c>
      <c r="C488" s="2">
        <v>28</v>
      </c>
      <c r="D488" s="9">
        <v>1357661000</v>
      </c>
      <c r="E488" s="9">
        <v>1482417000</v>
      </c>
      <c r="F488" s="1">
        <v>9.1999999999999993</v>
      </c>
    </row>
    <row r="489" spans="1:6" x14ac:dyDescent="0.25">
      <c r="A489" s="4"/>
      <c r="B489" s="4" t="s">
        <v>4</v>
      </c>
      <c r="C489" s="2">
        <v>12</v>
      </c>
      <c r="D489" s="9">
        <v>979753000</v>
      </c>
      <c r="E489" s="9">
        <v>1069361000</v>
      </c>
      <c r="F489" s="1">
        <v>9.1</v>
      </c>
    </row>
    <row r="490" spans="1:6" x14ac:dyDescent="0.25">
      <c r="A490" s="4"/>
      <c r="B490" s="4" t="s">
        <v>5</v>
      </c>
      <c r="C490" s="2">
        <v>252</v>
      </c>
      <c r="D490" s="9">
        <v>10749893000</v>
      </c>
      <c r="E490" s="9">
        <v>11261389000</v>
      </c>
      <c r="F490" s="1">
        <v>4.8</v>
      </c>
    </row>
    <row r="491" spans="1:6" x14ac:dyDescent="0.25">
      <c r="A491" s="4"/>
      <c r="B491" s="4" t="s">
        <v>6</v>
      </c>
      <c r="C491" s="2">
        <v>387</v>
      </c>
      <c r="D491" s="9">
        <v>1459651000</v>
      </c>
      <c r="E491" s="9">
        <v>1621139000</v>
      </c>
      <c r="F491" s="1">
        <v>11.1</v>
      </c>
    </row>
    <row r="492" spans="1:6" x14ac:dyDescent="0.25">
      <c r="A492" s="4"/>
      <c r="B492" s="4" t="s">
        <v>7</v>
      </c>
      <c r="C492" s="2">
        <v>30</v>
      </c>
      <c r="D492" s="9">
        <v>1163985000</v>
      </c>
      <c r="E492" s="9">
        <v>1224475000</v>
      </c>
      <c r="F492" s="1">
        <v>5.2</v>
      </c>
    </row>
    <row r="493" spans="1:6" x14ac:dyDescent="0.25">
      <c r="B493" s="5" t="s">
        <v>75</v>
      </c>
      <c r="C493" s="6">
        <f>SUM(C486:C492)</f>
        <v>958</v>
      </c>
      <c r="D493" s="7">
        <f>SUM(D486:D492)</f>
        <v>28203869000</v>
      </c>
      <c r="E493" s="7">
        <f>SUM(E486:E492)</f>
        <v>29617781000</v>
      </c>
      <c r="F493" s="8">
        <f>((E493/D493)-1)*100</f>
        <v>5.0131845386177432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C663E02140B34FB33D970A1FFCDC4B" ma:contentTypeVersion="14" ma:contentTypeDescription="Create a new document." ma:contentTypeScope="" ma:versionID="02ed7590ec44f7844ffe66b0da6e5fcd">
  <xsd:schema xmlns:xsd="http://www.w3.org/2001/XMLSchema" xmlns:xs="http://www.w3.org/2001/XMLSchema" xmlns:p="http://schemas.microsoft.com/office/2006/metadata/properties" xmlns:ns2="0ad84530-0ea4-453e-87be-7ffaf9ee8681" xmlns:ns3="cd275029-bafd-4412-911d-0a3e0e0a4c63" targetNamespace="http://schemas.microsoft.com/office/2006/metadata/properties" ma:root="true" ma:fieldsID="5b2429e55313efbf02780fb842a9b2a6" ns2:_="" ns3:_="">
    <xsd:import namespace="0ad84530-0ea4-453e-87be-7ffaf9ee8681"/>
    <xsd:import namespace="cd275029-bafd-4412-911d-0a3e0e0a4c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84530-0ea4-453e-87be-7ffaf9ee86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a7db9b6-40a3-4708-b1b6-f5068748a9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275029-bafd-4412-911d-0a3e0e0a4c6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da00b44-3926-45f5-b412-d7d5d545739b}" ma:internalName="TaxCatchAll" ma:showField="CatchAllData" ma:web="cd275029-bafd-4412-911d-0a3e0e0a4c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d84530-0ea4-453e-87be-7ffaf9ee8681">
      <Terms xmlns="http://schemas.microsoft.com/office/infopath/2007/PartnerControls"/>
    </lcf76f155ced4ddcb4097134ff3c332f>
    <TaxCatchAll xmlns="cd275029-bafd-4412-911d-0a3e0e0a4c63" xsi:nil="true"/>
  </documentManagement>
</p:properties>
</file>

<file path=customXml/itemProps1.xml><?xml version="1.0" encoding="utf-8"?>
<ds:datastoreItem xmlns:ds="http://schemas.openxmlformats.org/officeDocument/2006/customXml" ds:itemID="{8EFDD956-AC31-4EA0-8910-EEE6A45BD1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d84530-0ea4-453e-87be-7ffaf9ee8681"/>
    <ds:schemaRef ds:uri="cd275029-bafd-4412-911d-0a3e0e0a4c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6DC348-0DA8-4AAB-8B0B-5ED7FB4EB3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72DFCD-0BB8-46FA-A27E-05974F4F8D0D}">
  <ds:schemaRefs>
    <ds:schemaRef ds:uri="http://schemas.microsoft.com/office/2006/metadata/properties"/>
    <ds:schemaRef ds:uri="http://schemas.microsoft.com/office/infopath/2007/PartnerControls"/>
    <ds:schemaRef ds:uri="0ad84530-0ea4-453e-87be-7ffaf9ee8681"/>
    <ds:schemaRef ds:uri="cd275029-bafd-4412-911d-0a3e0e0a4c6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Sveitarfélög eftir tegundum eig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Fannar Þór Guðmundsson - HMS</dc:creator>
  <cp:lastModifiedBy>Lilja Björg Guðmundsdóttir - HMS</cp:lastModifiedBy>
  <dcterms:created xsi:type="dcterms:W3CDTF">2025-05-26T13:06:29Z</dcterms:created>
  <dcterms:modified xsi:type="dcterms:W3CDTF">2025-05-27T14:58:34Z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0x010100A8C663E02140B34FB33D970A1FFCDC4B</vt:lpwstr>
  </property>
  <property fmtid="{D5CDD505-2E9C-101B-9397-08002B2CF9AE}" pid="3" name="MediaServiceImageTags">
    <vt:lpwstr/>
  </property>
</Properties>
</file>